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si-my.sharepoint.com/personal/alessia_tagliaferri_supsi_ch/Documents/WRITING/APPENDIX/Supplementary material/UPB_LAICPMS/"/>
    </mc:Choice>
  </mc:AlternateContent>
  <xr:revisionPtr revIDLastSave="0" documentId="11_6AA8DC0FF02AB77FB921F7FE777907EA770BB637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Info" sheetId="1" r:id="rId1"/>
    <sheet name="PlotDat1" sheetId="3" state="hidden" r:id="rId2"/>
    <sheet name="ALL DATA" sheetId="2" r:id="rId3"/>
  </sheets>
  <definedNames>
    <definedName name="_xlnm._FilterDatabase" localSheetId="2" hidden="1">'ALL DATA'!$C$1:$C$352</definedName>
    <definedName name="_gXY1">PlotDat1!$C$1:$D$169</definedName>
    <definedName name="ConcAgeTik1">PlotDat1!$E$1:$F$23</definedName>
    <definedName name="ConcAgeTik2">PlotDat1!$G$1:$H$23</definedName>
    <definedName name="ConcAgeTik3">PlotDat1!$I$1:$J$23</definedName>
    <definedName name="ConcAgeTik4">PlotDat1!$K$1:$L$23</definedName>
    <definedName name="ConcAgeTik5">PlotDat1!$M$1:$N$23</definedName>
    <definedName name="Ellipse1_1">PlotDat1!$Y$1:$Z$23</definedName>
    <definedName name="Ellipse1_10">PlotDat1!$AQ$1:$AR$23</definedName>
    <definedName name="Ellipse1_100">PlotDat1!$HO$1:$HP$23</definedName>
    <definedName name="Ellipse1_101">PlotDat1!$HQ$1:$HR$23</definedName>
    <definedName name="Ellipse1_102">PlotDat1!$HS$1:$HT$23</definedName>
    <definedName name="Ellipse1_103">PlotDat1!$HU$1:$HV$23</definedName>
    <definedName name="Ellipse1_104">PlotDat1!$HW$1:$HX$23</definedName>
    <definedName name="Ellipse1_105">PlotDat1!$HY$1:$HZ$23</definedName>
    <definedName name="Ellipse1_106">PlotDat1!$IA$1:$IB$23</definedName>
    <definedName name="Ellipse1_107">PlotDat1!$IC$1:$ID$23</definedName>
    <definedName name="Ellipse1_108">PlotDat1!$IE$1:$IF$23</definedName>
    <definedName name="Ellipse1_109">PlotDat1!$IG$1:$IH$23</definedName>
    <definedName name="Ellipse1_11">PlotDat1!$AS$1:$AT$23</definedName>
    <definedName name="Ellipse1_110">PlotDat1!$II$1:$IJ$23</definedName>
    <definedName name="Ellipse1_111">PlotDat1!$IK$1:$IL$23</definedName>
    <definedName name="Ellipse1_112">PlotDat1!$IM$1:$IN$23</definedName>
    <definedName name="Ellipse1_113">PlotDat1!$IO$1:$IP$23</definedName>
    <definedName name="Ellipse1_114">PlotDat1!$IQ$1:$IR$23</definedName>
    <definedName name="Ellipse1_115">PlotDat1!$IS$1:$IT$23</definedName>
    <definedName name="Ellipse1_116">PlotDat1!$IU$1:$IV$23</definedName>
    <definedName name="Ellipse1_117">PlotDat1!$E$201:$F$223</definedName>
    <definedName name="Ellipse1_118">PlotDat1!$G$201:$H$223</definedName>
    <definedName name="Ellipse1_119">PlotDat1!$I$201:$J$223</definedName>
    <definedName name="Ellipse1_12">PlotDat1!$AU$1:$AV$23</definedName>
    <definedName name="Ellipse1_120">PlotDat1!$K$201:$L$223</definedName>
    <definedName name="Ellipse1_121">PlotDat1!$M$201:$N$223</definedName>
    <definedName name="Ellipse1_122">PlotDat1!$O$201:$P$223</definedName>
    <definedName name="Ellipse1_123">PlotDat1!$Q$201:$R$223</definedName>
    <definedName name="Ellipse1_124">PlotDat1!$S$201:$T$223</definedName>
    <definedName name="Ellipse1_125">PlotDat1!$U$201:$V$223</definedName>
    <definedName name="Ellipse1_126">PlotDat1!$W$201:$X$223</definedName>
    <definedName name="Ellipse1_127">PlotDat1!$Y$201:$Z$223</definedName>
    <definedName name="Ellipse1_128">PlotDat1!$AA$201:$AB$223</definedName>
    <definedName name="Ellipse1_129">PlotDat1!$AC$201:$AD$223</definedName>
    <definedName name="Ellipse1_13">PlotDat1!$AW$1:$AX$23</definedName>
    <definedName name="Ellipse1_130">PlotDat1!$AE$201:$AF$223</definedName>
    <definedName name="Ellipse1_131">PlotDat1!$AG$201:$AH$223</definedName>
    <definedName name="Ellipse1_132">PlotDat1!$AI$201:$AJ$223</definedName>
    <definedName name="Ellipse1_133">PlotDat1!$AK$201:$AL$223</definedName>
    <definedName name="Ellipse1_134">PlotDat1!$AM$201:$AN$223</definedName>
    <definedName name="Ellipse1_135">PlotDat1!$AO$201:$AP$223</definedName>
    <definedName name="Ellipse1_136">PlotDat1!$AQ$201:$AR$223</definedName>
    <definedName name="Ellipse1_137">PlotDat1!$AS$201:$AT$223</definedName>
    <definedName name="Ellipse1_138">PlotDat1!$AU$201:$AV$223</definedName>
    <definedName name="Ellipse1_139">PlotDat1!$AW$201:$AX$223</definedName>
    <definedName name="Ellipse1_14">PlotDat1!$AY$1:$AZ$23</definedName>
    <definedName name="Ellipse1_140">PlotDat1!$AY$201:$AZ$223</definedName>
    <definedName name="Ellipse1_141">PlotDat1!$BA$201:$BB$223</definedName>
    <definedName name="Ellipse1_142">PlotDat1!$BC$201:$BD$223</definedName>
    <definedName name="Ellipse1_143">PlotDat1!$BE$201:$BF$223</definedName>
    <definedName name="Ellipse1_144">PlotDat1!$BG$201:$BH$223</definedName>
    <definedName name="Ellipse1_145">PlotDat1!$BI$201:$BJ$223</definedName>
    <definedName name="Ellipse1_146">PlotDat1!$BK$201:$BL$223</definedName>
    <definedName name="Ellipse1_147">PlotDat1!$BM$201:$BN$223</definedName>
    <definedName name="Ellipse1_148">PlotDat1!$BO$201:$BP$223</definedName>
    <definedName name="Ellipse1_149">PlotDat1!$BQ$201:$BR$223</definedName>
    <definedName name="Ellipse1_15">PlotDat1!$BA$1:$BB$23</definedName>
    <definedName name="Ellipse1_150">PlotDat1!$BS$201:$BT$223</definedName>
    <definedName name="Ellipse1_151">PlotDat1!$BU$201:$BV$223</definedName>
    <definedName name="Ellipse1_152">PlotDat1!$BW$201:$BX$223</definedName>
    <definedName name="Ellipse1_153">PlotDat1!$BY$201:$BZ$223</definedName>
    <definedName name="Ellipse1_154">PlotDat1!$CA$201:$CB$223</definedName>
    <definedName name="Ellipse1_155">PlotDat1!$CC$201:$CD$223</definedName>
    <definedName name="Ellipse1_156">PlotDat1!$CE$201:$CF$223</definedName>
    <definedName name="Ellipse1_157">PlotDat1!$CG$201:$CH$223</definedName>
    <definedName name="Ellipse1_158">PlotDat1!$CI$201:$CJ$223</definedName>
    <definedName name="Ellipse1_159">PlotDat1!$CK$201:$CL$223</definedName>
    <definedName name="Ellipse1_16">PlotDat1!$BC$1:$BD$23</definedName>
    <definedName name="Ellipse1_160">PlotDat1!$CM$201:$CN$223</definedName>
    <definedName name="Ellipse1_161">PlotDat1!$CO$201:$CP$223</definedName>
    <definedName name="Ellipse1_162">PlotDat1!$CQ$201:$CR$223</definedName>
    <definedName name="Ellipse1_163">PlotDat1!$CS$201:$CT$223</definedName>
    <definedName name="Ellipse1_164">PlotDat1!$CU$201:$CV$223</definedName>
    <definedName name="Ellipse1_165">PlotDat1!$CW$201:$CX$223</definedName>
    <definedName name="Ellipse1_166">PlotDat1!$CY$201:$CZ$223</definedName>
    <definedName name="Ellipse1_167">PlotDat1!$DA$201:$DB$223</definedName>
    <definedName name="Ellipse1_168">PlotDat1!$DC$201:$DD$223</definedName>
    <definedName name="Ellipse1_169">PlotDat1!$DE$201:$DF$223</definedName>
    <definedName name="Ellipse1_17">PlotDat1!$BE$1:$BF$23</definedName>
    <definedName name="Ellipse1_18">PlotDat1!$BG$1:$BH$23</definedName>
    <definedName name="Ellipse1_19">PlotDat1!$BI$1:$BJ$23</definedName>
    <definedName name="Ellipse1_2">PlotDat1!$AA$1:$AB$23</definedName>
    <definedName name="Ellipse1_20">PlotDat1!$BK$1:$BL$23</definedName>
    <definedName name="Ellipse1_21">PlotDat1!$BM$1:$BN$23</definedName>
    <definedName name="Ellipse1_22">PlotDat1!$BO$1:$BP$23</definedName>
    <definedName name="Ellipse1_23">PlotDat1!$BQ$1:$BR$23</definedName>
    <definedName name="Ellipse1_24">PlotDat1!$BS$1:$BT$23</definedName>
    <definedName name="Ellipse1_25">PlotDat1!$BU$1:$BV$23</definedName>
    <definedName name="Ellipse1_26">PlotDat1!$BW$1:$BX$23</definedName>
    <definedName name="Ellipse1_27">PlotDat1!$BY$1:$BZ$23</definedName>
    <definedName name="Ellipse1_28">PlotDat1!$CA$1:$CB$23</definedName>
    <definedName name="Ellipse1_29">PlotDat1!$CC$1:$CD$23</definedName>
    <definedName name="Ellipse1_3">PlotDat1!$AC$1:$AD$23</definedName>
    <definedName name="Ellipse1_30">PlotDat1!$CE$1:$CF$23</definedName>
    <definedName name="Ellipse1_31">PlotDat1!$CG$1:$CH$23</definedName>
    <definedName name="Ellipse1_32">PlotDat1!$CI$1:$CJ$23</definedName>
    <definedName name="Ellipse1_33">PlotDat1!$CK$1:$CL$23</definedName>
    <definedName name="Ellipse1_34">PlotDat1!$CM$1:$CN$23</definedName>
    <definedName name="Ellipse1_35">PlotDat1!$CO$1:$CP$23</definedName>
    <definedName name="Ellipse1_36">PlotDat1!$CQ$1:$CR$23</definedName>
    <definedName name="Ellipse1_37">PlotDat1!$CS$1:$CT$23</definedName>
    <definedName name="Ellipse1_38">PlotDat1!$CU$1:$CV$23</definedName>
    <definedName name="Ellipse1_39">PlotDat1!$CW$1:$CX$23</definedName>
    <definedName name="Ellipse1_4">PlotDat1!$AE$1:$AF$23</definedName>
    <definedName name="Ellipse1_40">PlotDat1!$CY$1:$CZ$23</definedName>
    <definedName name="Ellipse1_41">PlotDat1!$DA$1:$DB$23</definedName>
    <definedName name="Ellipse1_42">PlotDat1!$DC$1:$DD$23</definedName>
    <definedName name="Ellipse1_43">PlotDat1!$DE$1:$DF$23</definedName>
    <definedName name="Ellipse1_44">PlotDat1!$DG$1:$DH$23</definedName>
    <definedName name="Ellipse1_45">PlotDat1!$DI$1:$DJ$23</definedName>
    <definedName name="Ellipse1_46">PlotDat1!$DK$1:$DL$23</definedName>
    <definedName name="Ellipse1_47">PlotDat1!$DM$1:$DN$23</definedName>
    <definedName name="Ellipse1_48">PlotDat1!$DO$1:$DP$23</definedName>
    <definedName name="Ellipse1_49">PlotDat1!$DQ$1:$DR$23</definedName>
    <definedName name="Ellipse1_5">PlotDat1!$AG$1:$AH$23</definedName>
    <definedName name="Ellipse1_50">PlotDat1!$DS$1:$DT$23</definedName>
    <definedName name="Ellipse1_51">PlotDat1!$DU$1:$DV$23</definedName>
    <definedName name="Ellipse1_52">PlotDat1!$DW$1:$DX$23</definedName>
    <definedName name="Ellipse1_53">PlotDat1!$DY$1:$DZ$23</definedName>
    <definedName name="Ellipse1_54">PlotDat1!$EA$1:$EB$23</definedName>
    <definedName name="Ellipse1_55">PlotDat1!$EC$1:$ED$23</definedName>
    <definedName name="Ellipse1_56">PlotDat1!$EE$1:$EF$23</definedName>
    <definedName name="Ellipse1_57">PlotDat1!$EG$1:$EH$23</definedName>
    <definedName name="Ellipse1_58">PlotDat1!$EI$1:$EJ$23</definedName>
    <definedName name="Ellipse1_59">PlotDat1!$EK$1:$EL$23</definedName>
    <definedName name="Ellipse1_6">PlotDat1!$AI$1:$AJ$23</definedName>
    <definedName name="Ellipse1_60">PlotDat1!$EM$1:$EN$23</definedName>
    <definedName name="Ellipse1_61">PlotDat1!$EO$1:$EP$23</definedName>
    <definedName name="Ellipse1_62">PlotDat1!$EQ$1:$ER$23</definedName>
    <definedName name="Ellipse1_63">PlotDat1!$ES$1:$ET$23</definedName>
    <definedName name="Ellipse1_64">PlotDat1!$EU$1:$EV$23</definedName>
    <definedName name="Ellipse1_65">PlotDat1!$EW$1:$EX$23</definedName>
    <definedName name="Ellipse1_66">PlotDat1!$EY$1:$EZ$23</definedName>
    <definedName name="Ellipse1_67">PlotDat1!$FA$1:$FB$23</definedName>
    <definedName name="Ellipse1_68">PlotDat1!$FC$1:$FD$23</definedName>
    <definedName name="Ellipse1_69">PlotDat1!$FE$1:$FF$23</definedName>
    <definedName name="Ellipse1_7">PlotDat1!$AK$1:$AL$23</definedName>
    <definedName name="Ellipse1_70">PlotDat1!$FG$1:$FH$23</definedName>
    <definedName name="Ellipse1_71">PlotDat1!$FI$1:$FJ$23</definedName>
    <definedName name="Ellipse1_72">PlotDat1!$FK$1:$FL$23</definedName>
    <definedName name="Ellipse1_73">PlotDat1!$FM$1:$FN$23</definedName>
    <definedName name="Ellipse1_74">PlotDat1!$FO$1:$FP$23</definedName>
    <definedName name="Ellipse1_75">PlotDat1!$FQ$1:$FR$23</definedName>
    <definedName name="Ellipse1_76">PlotDat1!$FS$1:$FT$23</definedName>
    <definedName name="Ellipse1_77">PlotDat1!$FU$1:$FV$23</definedName>
    <definedName name="Ellipse1_78">PlotDat1!$FW$1:$FX$23</definedName>
    <definedName name="Ellipse1_79">PlotDat1!$FY$1:$FZ$23</definedName>
    <definedName name="Ellipse1_8">PlotDat1!$AM$1:$AN$23</definedName>
    <definedName name="Ellipse1_80">PlotDat1!$GA$1:$GB$23</definedName>
    <definedName name="Ellipse1_81">PlotDat1!$GC$1:$GD$23</definedName>
    <definedName name="Ellipse1_82">PlotDat1!$GE$1:$GF$23</definedName>
    <definedName name="Ellipse1_83">PlotDat1!$GG$1:$GH$23</definedName>
    <definedName name="Ellipse1_84">PlotDat1!$GI$1:$GJ$23</definedName>
    <definedName name="Ellipse1_85">PlotDat1!$GK$1:$GL$23</definedName>
    <definedName name="Ellipse1_86">PlotDat1!$GM$1:$GN$23</definedName>
    <definedName name="Ellipse1_87">PlotDat1!$GO$1:$GP$23</definedName>
    <definedName name="Ellipse1_88">PlotDat1!$GQ$1:$GR$23</definedName>
    <definedName name="Ellipse1_89">PlotDat1!$GS$1:$GT$23</definedName>
    <definedName name="Ellipse1_9">PlotDat1!$AO$1:$AP$23</definedName>
    <definedName name="Ellipse1_90">PlotDat1!$GU$1:$GV$23</definedName>
    <definedName name="Ellipse1_91">PlotDat1!$GW$1:$GX$23</definedName>
    <definedName name="Ellipse1_92">PlotDat1!$GY$1:$GZ$23</definedName>
    <definedName name="Ellipse1_93">PlotDat1!$HA$1:$HB$23</definedName>
    <definedName name="Ellipse1_94">PlotDat1!$HC$1:$HD$23</definedName>
    <definedName name="Ellipse1_95">PlotDat1!$HE$1:$HF$23</definedName>
    <definedName name="Ellipse1_96">PlotDat1!$HG$1:$HH$23</definedName>
    <definedName name="Ellipse1_97">PlotDat1!$HI$1:$HJ$23</definedName>
    <definedName name="Ellipse1_98">PlotDat1!$HK$1:$HL$23</definedName>
    <definedName name="Ellipse1_99">PlotDat1!$HM$1:$HN$23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75" i="2" l="1"/>
  <c r="N175" i="2"/>
  <c r="M175" i="2"/>
  <c r="F175" i="2"/>
  <c r="U174" i="2"/>
  <c r="N174" i="2"/>
  <c r="M174" i="2"/>
  <c r="F174" i="2"/>
  <c r="U173" i="2"/>
  <c r="N173" i="2"/>
  <c r="M173" i="2"/>
  <c r="F173" i="2"/>
  <c r="U172" i="2"/>
  <c r="N172" i="2"/>
  <c r="M172" i="2"/>
  <c r="F172" i="2"/>
  <c r="U171" i="2"/>
  <c r="N171" i="2"/>
  <c r="M171" i="2"/>
  <c r="F171" i="2"/>
  <c r="U170" i="2"/>
  <c r="N170" i="2"/>
  <c r="M170" i="2"/>
  <c r="F170" i="2"/>
  <c r="U169" i="2"/>
  <c r="N169" i="2"/>
  <c r="M169" i="2"/>
  <c r="F169" i="2"/>
  <c r="U168" i="2"/>
  <c r="N168" i="2"/>
  <c r="M168" i="2"/>
  <c r="F168" i="2"/>
  <c r="U167" i="2"/>
  <c r="N167" i="2"/>
  <c r="M167" i="2"/>
  <c r="F167" i="2"/>
  <c r="U166" i="2"/>
  <c r="N166" i="2"/>
  <c r="M166" i="2"/>
  <c r="F166" i="2"/>
  <c r="U165" i="2"/>
  <c r="N165" i="2"/>
  <c r="M165" i="2"/>
  <c r="F165" i="2"/>
  <c r="U164" i="2"/>
  <c r="N164" i="2"/>
  <c r="M164" i="2"/>
  <c r="F164" i="2"/>
  <c r="U163" i="2"/>
  <c r="N163" i="2"/>
  <c r="M163" i="2"/>
  <c r="F163" i="2"/>
  <c r="U162" i="2"/>
  <c r="N162" i="2"/>
  <c r="M162" i="2"/>
  <c r="F162" i="2"/>
  <c r="U161" i="2"/>
  <c r="N161" i="2"/>
  <c r="M161" i="2"/>
  <c r="F161" i="2"/>
  <c r="U160" i="2"/>
  <c r="N160" i="2"/>
  <c r="M160" i="2"/>
  <c r="F160" i="2"/>
  <c r="U159" i="2"/>
  <c r="N159" i="2"/>
  <c r="M159" i="2"/>
  <c r="F159" i="2"/>
  <c r="U158" i="2"/>
  <c r="N158" i="2"/>
  <c r="M158" i="2"/>
  <c r="F158" i="2"/>
  <c r="U157" i="2"/>
  <c r="N157" i="2"/>
  <c r="M157" i="2"/>
  <c r="F157" i="2"/>
  <c r="U156" i="2"/>
  <c r="N156" i="2"/>
  <c r="M156" i="2"/>
  <c r="F156" i="2"/>
  <c r="U155" i="2"/>
  <c r="N155" i="2"/>
  <c r="M155" i="2"/>
  <c r="F155" i="2"/>
  <c r="U154" i="2"/>
  <c r="N154" i="2"/>
  <c r="M154" i="2"/>
  <c r="F154" i="2"/>
  <c r="U153" i="2"/>
  <c r="N153" i="2"/>
  <c r="M153" i="2"/>
  <c r="F153" i="2"/>
  <c r="U152" i="2"/>
  <c r="N152" i="2"/>
  <c r="M152" i="2"/>
  <c r="F152" i="2"/>
  <c r="U151" i="2"/>
  <c r="N151" i="2"/>
  <c r="M151" i="2"/>
  <c r="F151" i="2"/>
  <c r="U150" i="2"/>
  <c r="N150" i="2"/>
  <c r="M150" i="2"/>
  <c r="F150" i="2"/>
  <c r="U149" i="2"/>
  <c r="N149" i="2"/>
  <c r="M149" i="2"/>
  <c r="F149" i="2"/>
  <c r="U148" i="2"/>
  <c r="N148" i="2"/>
  <c r="M148" i="2"/>
  <c r="F148" i="2"/>
  <c r="U147" i="2"/>
  <c r="N147" i="2"/>
  <c r="M147" i="2"/>
  <c r="F147" i="2"/>
  <c r="U146" i="2"/>
  <c r="N146" i="2"/>
  <c r="M146" i="2"/>
  <c r="F146" i="2"/>
  <c r="U145" i="2"/>
  <c r="N145" i="2"/>
  <c r="M145" i="2"/>
  <c r="F145" i="2"/>
  <c r="U144" i="2"/>
  <c r="N144" i="2"/>
  <c r="M144" i="2"/>
  <c r="F144" i="2"/>
  <c r="U143" i="2"/>
  <c r="N143" i="2"/>
  <c r="M143" i="2"/>
  <c r="F143" i="2"/>
  <c r="U142" i="2"/>
  <c r="N142" i="2"/>
  <c r="M142" i="2"/>
  <c r="F142" i="2"/>
  <c r="U141" i="2"/>
  <c r="N141" i="2"/>
  <c r="M141" i="2"/>
  <c r="F141" i="2"/>
  <c r="U140" i="2"/>
  <c r="N140" i="2"/>
  <c r="M140" i="2"/>
  <c r="F140" i="2"/>
  <c r="U139" i="2"/>
  <c r="N139" i="2"/>
  <c r="M139" i="2"/>
  <c r="F139" i="2"/>
  <c r="U138" i="2"/>
  <c r="N138" i="2"/>
  <c r="M138" i="2"/>
  <c r="F138" i="2"/>
  <c r="U137" i="2"/>
  <c r="N137" i="2"/>
  <c r="M137" i="2"/>
  <c r="F137" i="2"/>
  <c r="U136" i="2"/>
  <c r="N136" i="2"/>
  <c r="M136" i="2"/>
  <c r="F136" i="2"/>
  <c r="U135" i="2"/>
  <c r="N135" i="2"/>
  <c r="M135" i="2"/>
  <c r="F135" i="2"/>
  <c r="U134" i="2"/>
  <c r="N134" i="2"/>
  <c r="M134" i="2"/>
  <c r="F134" i="2"/>
  <c r="U133" i="2"/>
  <c r="N133" i="2"/>
  <c r="M133" i="2"/>
  <c r="F133" i="2"/>
  <c r="U132" i="2"/>
  <c r="N132" i="2"/>
  <c r="M132" i="2"/>
  <c r="F132" i="2"/>
  <c r="U131" i="2"/>
  <c r="N131" i="2"/>
  <c r="M131" i="2"/>
  <c r="F131" i="2"/>
  <c r="U130" i="2"/>
  <c r="N130" i="2"/>
  <c r="M130" i="2"/>
  <c r="F130" i="2"/>
  <c r="U129" i="2"/>
  <c r="N129" i="2"/>
  <c r="M129" i="2"/>
  <c r="F129" i="2"/>
  <c r="U128" i="2"/>
  <c r="N128" i="2"/>
  <c r="M128" i="2"/>
  <c r="F128" i="2"/>
  <c r="U127" i="2"/>
  <c r="N127" i="2"/>
  <c r="M127" i="2"/>
  <c r="F127" i="2"/>
  <c r="U126" i="2"/>
  <c r="N126" i="2"/>
  <c r="M126" i="2"/>
  <c r="F126" i="2"/>
  <c r="U125" i="2"/>
  <c r="N125" i="2"/>
  <c r="M125" i="2"/>
  <c r="F125" i="2"/>
  <c r="U124" i="2"/>
  <c r="N124" i="2"/>
  <c r="M124" i="2"/>
  <c r="F124" i="2"/>
  <c r="U123" i="2"/>
  <c r="N123" i="2"/>
  <c r="M123" i="2"/>
  <c r="F123" i="2"/>
  <c r="U122" i="2"/>
  <c r="N122" i="2"/>
  <c r="M122" i="2"/>
  <c r="F122" i="2"/>
  <c r="U121" i="2"/>
  <c r="N121" i="2"/>
  <c r="M121" i="2"/>
  <c r="F121" i="2"/>
  <c r="U120" i="2"/>
  <c r="N120" i="2"/>
  <c r="M120" i="2"/>
  <c r="F120" i="2"/>
  <c r="U119" i="2"/>
  <c r="N119" i="2"/>
  <c r="M119" i="2"/>
  <c r="F119" i="2"/>
  <c r="U118" i="2"/>
  <c r="N118" i="2"/>
  <c r="M118" i="2"/>
  <c r="F118" i="2"/>
  <c r="U117" i="2"/>
  <c r="N117" i="2"/>
  <c r="M117" i="2"/>
  <c r="F117" i="2"/>
  <c r="U116" i="2"/>
  <c r="N116" i="2"/>
  <c r="M116" i="2"/>
  <c r="F116" i="2"/>
  <c r="U115" i="2"/>
  <c r="N115" i="2"/>
  <c r="M115" i="2"/>
  <c r="F115" i="2"/>
  <c r="U114" i="2"/>
  <c r="N114" i="2"/>
  <c r="M114" i="2"/>
  <c r="F114" i="2"/>
  <c r="U113" i="2"/>
  <c r="N113" i="2"/>
  <c r="M113" i="2"/>
  <c r="F113" i="2"/>
  <c r="U112" i="2"/>
  <c r="N112" i="2"/>
  <c r="M112" i="2"/>
  <c r="F112" i="2"/>
  <c r="U111" i="2"/>
  <c r="N111" i="2"/>
  <c r="M111" i="2"/>
  <c r="F111" i="2"/>
  <c r="U110" i="2"/>
  <c r="N110" i="2"/>
  <c r="M110" i="2"/>
  <c r="F110" i="2"/>
  <c r="U109" i="2"/>
  <c r="N109" i="2"/>
  <c r="M109" i="2"/>
  <c r="F109" i="2"/>
  <c r="U108" i="2"/>
  <c r="N108" i="2"/>
  <c r="M108" i="2"/>
  <c r="F108" i="2"/>
  <c r="U107" i="2"/>
  <c r="N107" i="2"/>
  <c r="M107" i="2"/>
  <c r="F107" i="2"/>
  <c r="U106" i="2"/>
  <c r="N106" i="2"/>
  <c r="M106" i="2"/>
  <c r="F106" i="2"/>
  <c r="U105" i="2"/>
  <c r="N105" i="2"/>
  <c r="M105" i="2"/>
  <c r="F105" i="2"/>
  <c r="U104" i="2"/>
  <c r="N104" i="2"/>
  <c r="M104" i="2"/>
  <c r="F104" i="2"/>
  <c r="U103" i="2"/>
  <c r="N103" i="2"/>
  <c r="M103" i="2"/>
  <c r="F103" i="2"/>
  <c r="U102" i="2"/>
  <c r="N102" i="2"/>
  <c r="M102" i="2"/>
  <c r="F102" i="2"/>
  <c r="U101" i="2"/>
  <c r="N101" i="2"/>
  <c r="M101" i="2"/>
  <c r="F101" i="2"/>
  <c r="U100" i="2"/>
  <c r="N100" i="2"/>
  <c r="M100" i="2"/>
  <c r="F100" i="2"/>
  <c r="U99" i="2"/>
  <c r="N99" i="2"/>
  <c r="M99" i="2"/>
  <c r="F99" i="2"/>
  <c r="U98" i="2"/>
  <c r="N98" i="2"/>
  <c r="M98" i="2"/>
  <c r="F98" i="2"/>
  <c r="U97" i="2"/>
  <c r="N97" i="2"/>
  <c r="M97" i="2"/>
  <c r="F97" i="2"/>
  <c r="U96" i="2"/>
  <c r="N96" i="2"/>
  <c r="M96" i="2"/>
  <c r="F96" i="2"/>
  <c r="U95" i="2"/>
  <c r="N95" i="2"/>
  <c r="M95" i="2"/>
  <c r="F95" i="2"/>
  <c r="U94" i="2"/>
  <c r="N94" i="2"/>
  <c r="M94" i="2"/>
  <c r="F94" i="2"/>
  <c r="U93" i="2"/>
  <c r="N93" i="2"/>
  <c r="M93" i="2"/>
  <c r="F93" i="2"/>
  <c r="U92" i="2"/>
  <c r="N92" i="2"/>
  <c r="M92" i="2"/>
  <c r="F92" i="2"/>
  <c r="U91" i="2"/>
  <c r="N91" i="2"/>
  <c r="M91" i="2"/>
  <c r="F91" i="2"/>
  <c r="U90" i="2"/>
  <c r="N90" i="2"/>
  <c r="M90" i="2"/>
  <c r="F90" i="2"/>
  <c r="U89" i="2"/>
  <c r="N89" i="2"/>
  <c r="M89" i="2"/>
  <c r="F89" i="2"/>
  <c r="U88" i="2"/>
  <c r="N88" i="2"/>
  <c r="M88" i="2"/>
  <c r="F88" i="2"/>
  <c r="U87" i="2"/>
  <c r="N87" i="2"/>
  <c r="M87" i="2"/>
  <c r="F87" i="2"/>
  <c r="U86" i="2"/>
  <c r="N86" i="2"/>
  <c r="M86" i="2"/>
  <c r="F86" i="2"/>
  <c r="U85" i="2"/>
  <c r="N85" i="2"/>
  <c r="M85" i="2"/>
  <c r="F85" i="2"/>
  <c r="U84" i="2"/>
  <c r="N84" i="2"/>
  <c r="M84" i="2"/>
  <c r="F84" i="2"/>
  <c r="U83" i="2"/>
  <c r="N83" i="2"/>
  <c r="M83" i="2"/>
  <c r="F83" i="2"/>
  <c r="U82" i="2"/>
  <c r="N82" i="2"/>
  <c r="M82" i="2"/>
  <c r="F82" i="2"/>
  <c r="U81" i="2"/>
  <c r="N81" i="2"/>
  <c r="M81" i="2"/>
  <c r="F81" i="2"/>
  <c r="U80" i="2"/>
  <c r="N80" i="2"/>
  <c r="M80" i="2"/>
  <c r="F80" i="2"/>
  <c r="U79" i="2"/>
  <c r="N79" i="2"/>
  <c r="M79" i="2"/>
  <c r="F79" i="2"/>
  <c r="U78" i="2"/>
  <c r="N78" i="2"/>
  <c r="M78" i="2"/>
  <c r="F78" i="2"/>
  <c r="U77" i="2"/>
  <c r="N77" i="2"/>
  <c r="M77" i="2"/>
  <c r="F77" i="2"/>
  <c r="U76" i="2"/>
  <c r="N76" i="2"/>
  <c r="M76" i="2"/>
  <c r="F76" i="2"/>
  <c r="U75" i="2"/>
  <c r="N75" i="2"/>
  <c r="M75" i="2"/>
  <c r="F75" i="2"/>
  <c r="U74" i="2"/>
  <c r="N74" i="2"/>
  <c r="M74" i="2"/>
  <c r="F74" i="2"/>
  <c r="U73" i="2"/>
  <c r="N73" i="2"/>
  <c r="M73" i="2"/>
  <c r="F73" i="2"/>
  <c r="U72" i="2"/>
  <c r="N72" i="2"/>
  <c r="M72" i="2"/>
  <c r="F72" i="2"/>
  <c r="U71" i="2"/>
  <c r="N71" i="2"/>
  <c r="M71" i="2"/>
  <c r="F71" i="2"/>
  <c r="U70" i="2"/>
  <c r="N70" i="2"/>
  <c r="M70" i="2"/>
  <c r="F70" i="2"/>
  <c r="U69" i="2"/>
  <c r="N69" i="2"/>
  <c r="M69" i="2"/>
  <c r="F69" i="2"/>
  <c r="U68" i="2"/>
  <c r="N68" i="2"/>
  <c r="M68" i="2"/>
  <c r="F68" i="2"/>
  <c r="U67" i="2"/>
  <c r="N67" i="2"/>
  <c r="M67" i="2"/>
  <c r="F67" i="2"/>
  <c r="U66" i="2"/>
  <c r="N66" i="2"/>
  <c r="M66" i="2"/>
  <c r="F66" i="2"/>
  <c r="U65" i="2"/>
  <c r="N65" i="2"/>
  <c r="M65" i="2"/>
  <c r="F65" i="2"/>
  <c r="U64" i="2"/>
  <c r="N64" i="2"/>
  <c r="M64" i="2"/>
  <c r="F64" i="2"/>
  <c r="U63" i="2"/>
  <c r="N63" i="2"/>
  <c r="M63" i="2"/>
  <c r="F63" i="2"/>
  <c r="U62" i="2"/>
  <c r="N62" i="2"/>
  <c r="M62" i="2"/>
  <c r="F62" i="2"/>
  <c r="U61" i="2"/>
  <c r="N61" i="2"/>
  <c r="M61" i="2"/>
  <c r="F61" i="2"/>
  <c r="U60" i="2"/>
  <c r="N60" i="2"/>
  <c r="M60" i="2"/>
  <c r="F60" i="2"/>
  <c r="U59" i="2"/>
  <c r="N59" i="2"/>
  <c r="M59" i="2"/>
  <c r="F59" i="2"/>
  <c r="U58" i="2"/>
  <c r="N58" i="2"/>
  <c r="M58" i="2"/>
  <c r="F58" i="2"/>
  <c r="U57" i="2"/>
  <c r="N57" i="2"/>
  <c r="M57" i="2"/>
  <c r="F57" i="2"/>
  <c r="U56" i="2"/>
  <c r="N56" i="2"/>
  <c r="M56" i="2"/>
  <c r="F56" i="2"/>
  <c r="U55" i="2"/>
  <c r="N55" i="2"/>
  <c r="M55" i="2"/>
  <c r="F55" i="2"/>
  <c r="U54" i="2"/>
  <c r="N54" i="2"/>
  <c r="M54" i="2"/>
  <c r="F54" i="2"/>
  <c r="U53" i="2"/>
  <c r="N53" i="2"/>
  <c r="M53" i="2"/>
  <c r="F53" i="2"/>
  <c r="U52" i="2"/>
  <c r="N52" i="2"/>
  <c r="M52" i="2"/>
  <c r="F52" i="2"/>
  <c r="U51" i="2"/>
  <c r="N51" i="2"/>
  <c r="M51" i="2"/>
  <c r="F51" i="2"/>
  <c r="U50" i="2"/>
  <c r="N50" i="2"/>
  <c r="M50" i="2"/>
  <c r="F50" i="2"/>
  <c r="U49" i="2"/>
  <c r="N49" i="2"/>
  <c r="M49" i="2"/>
  <c r="F49" i="2"/>
  <c r="U48" i="2"/>
  <c r="N48" i="2"/>
  <c r="M48" i="2"/>
  <c r="F48" i="2"/>
  <c r="U47" i="2"/>
  <c r="N47" i="2"/>
  <c r="M47" i="2"/>
  <c r="F47" i="2"/>
  <c r="U46" i="2"/>
  <c r="N46" i="2"/>
  <c r="M46" i="2"/>
  <c r="F46" i="2"/>
  <c r="U45" i="2"/>
  <c r="N45" i="2"/>
  <c r="M45" i="2"/>
  <c r="F45" i="2"/>
  <c r="U44" i="2"/>
  <c r="N44" i="2"/>
  <c r="M44" i="2"/>
  <c r="F44" i="2"/>
  <c r="U43" i="2"/>
  <c r="N43" i="2"/>
  <c r="M43" i="2"/>
  <c r="F43" i="2"/>
  <c r="U42" i="2"/>
  <c r="N42" i="2"/>
  <c r="M42" i="2"/>
  <c r="F42" i="2"/>
  <c r="U41" i="2"/>
  <c r="N41" i="2"/>
  <c r="M41" i="2"/>
  <c r="F41" i="2"/>
  <c r="U40" i="2"/>
  <c r="N40" i="2"/>
  <c r="M40" i="2"/>
  <c r="F40" i="2"/>
  <c r="U39" i="2"/>
  <c r="N39" i="2"/>
  <c r="M39" i="2"/>
  <c r="F39" i="2"/>
  <c r="U38" i="2"/>
  <c r="N38" i="2"/>
  <c r="M38" i="2"/>
  <c r="F38" i="2"/>
  <c r="U37" i="2"/>
  <c r="N37" i="2"/>
  <c r="M37" i="2"/>
  <c r="F37" i="2"/>
  <c r="U36" i="2"/>
  <c r="N36" i="2"/>
  <c r="M36" i="2"/>
  <c r="F36" i="2"/>
  <c r="U35" i="2"/>
  <c r="N35" i="2"/>
  <c r="M35" i="2"/>
  <c r="F35" i="2"/>
  <c r="U34" i="2"/>
  <c r="N34" i="2"/>
  <c r="M34" i="2"/>
  <c r="F34" i="2"/>
  <c r="U33" i="2"/>
  <c r="N33" i="2"/>
  <c r="M33" i="2"/>
  <c r="F33" i="2"/>
  <c r="U32" i="2"/>
  <c r="N32" i="2"/>
  <c r="M32" i="2"/>
  <c r="F32" i="2"/>
  <c r="U31" i="2"/>
  <c r="N31" i="2"/>
  <c r="M31" i="2"/>
  <c r="F31" i="2"/>
  <c r="U30" i="2"/>
  <c r="N30" i="2"/>
  <c r="M30" i="2"/>
  <c r="F30" i="2"/>
  <c r="U29" i="2"/>
  <c r="N29" i="2"/>
  <c r="M29" i="2"/>
  <c r="F29" i="2"/>
  <c r="U28" i="2"/>
  <c r="N28" i="2"/>
  <c r="M28" i="2"/>
  <c r="F28" i="2"/>
  <c r="U27" i="2"/>
  <c r="N27" i="2"/>
  <c r="M27" i="2"/>
  <c r="F27" i="2"/>
  <c r="U26" i="2"/>
  <c r="N26" i="2"/>
  <c r="M26" i="2"/>
  <c r="F26" i="2"/>
  <c r="U25" i="2"/>
  <c r="N25" i="2"/>
  <c r="M25" i="2"/>
  <c r="F25" i="2"/>
  <c r="U24" i="2"/>
  <c r="N24" i="2"/>
  <c r="M24" i="2"/>
  <c r="F24" i="2"/>
  <c r="U23" i="2"/>
  <c r="N23" i="2"/>
  <c r="M23" i="2"/>
  <c r="F23" i="2"/>
  <c r="U22" i="2"/>
  <c r="N22" i="2"/>
  <c r="M22" i="2"/>
  <c r="F22" i="2"/>
  <c r="U21" i="2"/>
  <c r="N21" i="2"/>
  <c r="M21" i="2"/>
  <c r="F21" i="2"/>
  <c r="U20" i="2"/>
  <c r="N20" i="2"/>
  <c r="M20" i="2"/>
  <c r="F20" i="2"/>
  <c r="U19" i="2"/>
  <c r="N19" i="2"/>
  <c r="M19" i="2"/>
  <c r="F19" i="2"/>
  <c r="U18" i="2"/>
  <c r="N18" i="2"/>
  <c r="M18" i="2"/>
  <c r="F18" i="2"/>
  <c r="U17" i="2"/>
  <c r="N17" i="2"/>
  <c r="M17" i="2"/>
  <c r="F17" i="2"/>
  <c r="U16" i="2"/>
  <c r="N16" i="2"/>
  <c r="M16" i="2"/>
  <c r="F16" i="2"/>
  <c r="U15" i="2"/>
  <c r="N15" i="2"/>
  <c r="M15" i="2"/>
  <c r="F15" i="2"/>
  <c r="U14" i="2"/>
  <c r="N14" i="2"/>
  <c r="M14" i="2"/>
  <c r="F14" i="2"/>
  <c r="U13" i="2"/>
  <c r="N13" i="2"/>
  <c r="M13" i="2"/>
  <c r="F13" i="2"/>
  <c r="U12" i="2"/>
  <c r="N12" i="2"/>
  <c r="M12" i="2"/>
  <c r="F12" i="2"/>
  <c r="U11" i="2"/>
  <c r="N11" i="2"/>
  <c r="M11" i="2"/>
  <c r="F11" i="2"/>
  <c r="U10" i="2"/>
  <c r="N10" i="2"/>
  <c r="M10" i="2"/>
  <c r="F10" i="2"/>
  <c r="U9" i="2"/>
  <c r="N9" i="2"/>
  <c r="M9" i="2"/>
  <c r="F9" i="2"/>
  <c r="U8" i="2"/>
  <c r="N8" i="2"/>
  <c r="M8" i="2"/>
  <c r="F8" i="2"/>
  <c r="U7" i="2"/>
  <c r="N7" i="2"/>
  <c r="M7" i="2"/>
  <c r="F7" i="2"/>
</calcChain>
</file>

<file path=xl/sharedStrings.xml><?xml version="1.0" encoding="utf-8"?>
<sst xmlns="http://schemas.openxmlformats.org/spreadsheetml/2006/main" count="1468" uniqueCount="277">
  <si>
    <t>ALL DATA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</si>
  <si>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</si>
  <si>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</si>
  <si>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</si>
  <si>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</si>
  <si>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</si>
  <si>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</si>
  <si>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</si>
  <si>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ThU</t>
  </si>
  <si>
    <t>LA-ICP-MS analyses: 11th February 2021</t>
  </si>
  <si>
    <t>Pb (U) AGES</t>
  </si>
  <si>
    <t>Pb/U RATIOS IN "ISOPLOT" NORMAL CONCORDIA FORMAT</t>
  </si>
  <si>
    <t>RATIOS IN "ISOPLOT" TERA-WASSERBURG FORMAT</t>
  </si>
  <si>
    <t>Correction factor :</t>
  </si>
  <si>
    <t>last calculated :</t>
  </si>
  <si>
    <t xml:space="preserve">% discordance 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</si>
  <si>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</si>
  <si>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</si>
  <si>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</si>
  <si>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</si>
  <si>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</si>
  <si>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</si>
  <si>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 xml:space="preserve">     238U/206Pb     </t>
  </si>
  <si>
    <t>Comments</t>
  </si>
  <si>
    <t>Sample name</t>
  </si>
  <si>
    <t>Th 232</t>
  </si>
  <si>
    <t>U 238</t>
  </si>
  <si>
    <t>Th/U</t>
  </si>
  <si>
    <t>206/238</t>
  </si>
  <si>
    <t>CL-check</t>
  </si>
  <si>
    <t>Stratigraphic group</t>
  </si>
  <si>
    <t>Ratio</t>
  </si>
  <si>
    <t>R.S.D.</t>
  </si>
  <si>
    <t>AGE (Ma)</t>
  </si>
  <si>
    <t>+/- 2 S.D.</t>
  </si>
  <si>
    <t>secs</t>
  </si>
  <si>
    <t>1s %</t>
  </si>
  <si>
    <t>Rho</t>
  </si>
  <si>
    <t>cps</t>
  </si>
  <si>
    <t>207/235</t>
  </si>
  <si>
    <t>notes on laser spot:</t>
  </si>
  <si>
    <t>user = ; file = fe11a; parameter set = ; standard = GJ-1</t>
  </si>
  <si>
    <t>fe11a05              05</t>
  </si>
  <si>
    <t>(UPbcalc:AC177-UPbcalc:AD177)/1000000</t>
  </si>
  <si>
    <t>fe11a06              06</t>
  </si>
  <si>
    <t>(UPbcalc:AC178-UPbcalc:AD178)/1000000</t>
  </si>
  <si>
    <t>fe11a07              07</t>
  </si>
  <si>
    <t>(UPbcalc:AC179-UPbcalc:AD179)/1000000</t>
  </si>
  <si>
    <t>fe11a08              08</t>
  </si>
  <si>
    <t>(UPbcalc:AC180-UPbcalc:AD180)/1000000</t>
  </si>
  <si>
    <t>fe11a09              09</t>
  </si>
  <si>
    <t>(UPbcalc:AC181-UPbcalc:AD181)/1000000</t>
  </si>
  <si>
    <t>fe11a10              10</t>
  </si>
  <si>
    <t>(UPbcalc:AC182-UPbcalc:AD182)/1000000</t>
  </si>
  <si>
    <t>fe11a11              11</t>
  </si>
  <si>
    <t>(UPbcalc:AC183-UPbcalc:AD183)/1000000</t>
  </si>
  <si>
    <t>fe11a13              13</t>
  </si>
  <si>
    <t>(UPbcalc:AC185-UPbcalc:AD185)/1000000</t>
  </si>
  <si>
    <t>fe11a14              14</t>
  </si>
  <si>
    <t>(UPbcalc:AC186-UPbcalc:AD186)/1000000</t>
  </si>
  <si>
    <t>fe11b05              05</t>
  </si>
  <si>
    <t>fe11b06              06</t>
  </si>
  <si>
    <t>fe11b07              07</t>
  </si>
  <si>
    <t>fe11b09              09</t>
  </si>
  <si>
    <t>fe11b10              10</t>
  </si>
  <si>
    <t>fe11b11              11</t>
  </si>
  <si>
    <t>fe11b12              12</t>
  </si>
  <si>
    <t>(UPbcalc:AC184-UPbcalc:AD184)/1000000</t>
  </si>
  <si>
    <t>fe11b13              13</t>
  </si>
  <si>
    <t>fe11b14              14</t>
  </si>
  <si>
    <t>fe11c05              05</t>
  </si>
  <si>
    <t>fe11c06              06</t>
  </si>
  <si>
    <t>fe11c07              07</t>
  </si>
  <si>
    <t>fe11c08              08</t>
  </si>
  <si>
    <t>fe11c09              09</t>
  </si>
  <si>
    <t>fe11c11              11</t>
  </si>
  <si>
    <t>fe11c12              12</t>
  </si>
  <si>
    <t>fe11c13              13</t>
  </si>
  <si>
    <t>fe11c14              14</t>
  </si>
  <si>
    <t>fe11d05              05</t>
  </si>
  <si>
    <t>fe11d06              06</t>
  </si>
  <si>
    <t>fe11d07              07</t>
  </si>
  <si>
    <t>fe11d08              08</t>
  </si>
  <si>
    <t>fe11d09              09</t>
  </si>
  <si>
    <t>fe11d10              10</t>
  </si>
  <si>
    <t>fe11d11              11</t>
  </si>
  <si>
    <t>fe11d12              12</t>
  </si>
  <si>
    <t>fe11d14              14</t>
  </si>
  <si>
    <t>fe11e05              05</t>
  </si>
  <si>
    <t>fe11e08              08</t>
  </si>
  <si>
    <t>fe11e10              10</t>
  </si>
  <si>
    <t>fe11e11              11</t>
  </si>
  <si>
    <t>fe11e12              12</t>
  </si>
  <si>
    <t>fe11f05              05</t>
  </si>
  <si>
    <t>fe11f06              06</t>
  </si>
  <si>
    <t>fe11f07              07</t>
  </si>
  <si>
    <t>fe11f09              09</t>
  </si>
  <si>
    <t>fe11f10              10</t>
  </si>
  <si>
    <t>fe11f12              12</t>
  </si>
  <si>
    <t>fe11f13              13</t>
  </si>
  <si>
    <t>fe11f14              14</t>
  </si>
  <si>
    <t>fe11g05              05</t>
  </si>
  <si>
    <t>fe11g06              06</t>
  </si>
  <si>
    <t>fe11g07              07</t>
  </si>
  <si>
    <t>fe11g08              08</t>
  </si>
  <si>
    <t>fe11g09              09</t>
  </si>
  <si>
    <t>fe11g10              10</t>
  </si>
  <si>
    <t>fe11g11              11</t>
  </si>
  <si>
    <t>fe11g12              12</t>
  </si>
  <si>
    <t>fe11g13              13</t>
  </si>
  <si>
    <t>fe11g14              14</t>
  </si>
  <si>
    <t>fe11h06              06</t>
  </si>
  <si>
    <t>fe11h07              07</t>
  </si>
  <si>
    <t>fe11h08              08</t>
  </si>
  <si>
    <t>fe11h09              09</t>
  </si>
  <si>
    <t>fe11h10              10</t>
  </si>
  <si>
    <t>fe11h11              11</t>
  </si>
  <si>
    <t>fe11h12              12</t>
  </si>
  <si>
    <t>fe11h13              13</t>
  </si>
  <si>
    <t>fe11i06              06</t>
  </si>
  <si>
    <t>fe11i07              07</t>
  </si>
  <si>
    <t>fe11i08              08</t>
  </si>
  <si>
    <t>fe11i09              09</t>
  </si>
  <si>
    <t>fe11i10              10</t>
  </si>
  <si>
    <t>fe11i11              11</t>
  </si>
  <si>
    <t>fe11i12              12</t>
  </si>
  <si>
    <t>fe11i13              13</t>
  </si>
  <si>
    <t>fe11i14              14</t>
  </si>
  <si>
    <t>fe11j05              05</t>
  </si>
  <si>
    <t>fe11j06              06</t>
  </si>
  <si>
    <t>fe11j07              07</t>
  </si>
  <si>
    <t>fe11j08              08</t>
  </si>
  <si>
    <t>fe11j09              09</t>
  </si>
  <si>
    <t>fe11j10              10</t>
  </si>
  <si>
    <t>fe11j11              11</t>
  </si>
  <si>
    <t>fe11j12              12</t>
  </si>
  <si>
    <t>fe11j14              14</t>
  </si>
  <si>
    <t>fe11k07              07</t>
  </si>
  <si>
    <t>fe11k08              08</t>
  </si>
  <si>
    <t>fe11k09              09</t>
  </si>
  <si>
    <t>fe11k10              10</t>
  </si>
  <si>
    <t>fe11k11              11</t>
  </si>
  <si>
    <t>fe11k12              12</t>
  </si>
  <si>
    <t>fe11k13              13</t>
  </si>
  <si>
    <t>fe11k14              14</t>
  </si>
  <si>
    <t>fe11l05              05</t>
  </si>
  <si>
    <t>fe11l06              06</t>
  </si>
  <si>
    <t>fe11l07              07</t>
  </si>
  <si>
    <t>fe11l08              08</t>
  </si>
  <si>
    <t>fe11l09              09</t>
  </si>
  <si>
    <t>fe11l10              10</t>
  </si>
  <si>
    <t>fe11l11              11</t>
  </si>
  <si>
    <t>fe11l14              14</t>
  </si>
  <si>
    <t>fe11m06              06</t>
  </si>
  <si>
    <t>fe11m07              07</t>
  </si>
  <si>
    <t>fe11m08              08</t>
  </si>
  <si>
    <t>fe11m09              09</t>
  </si>
  <si>
    <t>fe11m10              10</t>
  </si>
  <si>
    <t>fe11m12              12</t>
  </si>
  <si>
    <t>fe11m13              13</t>
  </si>
  <si>
    <t>fe11m14              14</t>
  </si>
  <si>
    <t>fe11n05              05</t>
  </si>
  <si>
    <t>fe11n06              06</t>
  </si>
  <si>
    <t>fe11n07              07</t>
  </si>
  <si>
    <t>fe11n08              08</t>
  </si>
  <si>
    <t>fe11n10              10</t>
  </si>
  <si>
    <t>fe11n13              13</t>
  </si>
  <si>
    <t>fe11n14              14</t>
  </si>
  <si>
    <t>fe11o05              05</t>
  </si>
  <si>
    <t>fe11o06              06</t>
  </si>
  <si>
    <t>fe11o07              07</t>
  </si>
  <si>
    <t>fe11o12              12</t>
  </si>
  <si>
    <t>fe11o13              13</t>
  </si>
  <si>
    <t>fe11o14              14</t>
  </si>
  <si>
    <t>fe11p05              05</t>
  </si>
  <si>
    <t>fe11p06              06</t>
  </si>
  <si>
    <t>fe11p07              07</t>
  </si>
  <si>
    <t>fe11p08              08</t>
  </si>
  <si>
    <t>fe11p09              09</t>
  </si>
  <si>
    <t>fe11p10              10</t>
  </si>
  <si>
    <t>fe11p11              11</t>
  </si>
  <si>
    <t>fe11p12              12</t>
  </si>
  <si>
    <t>fe11p13              13</t>
  </si>
  <si>
    <t>fe11p13_2              13</t>
  </si>
  <si>
    <t>fe11p14              14</t>
  </si>
  <si>
    <t>fe11q05              05</t>
  </si>
  <si>
    <t>fe11q06              06</t>
  </si>
  <si>
    <t>fe11q08              08</t>
  </si>
  <si>
    <t>fe11q09              09</t>
  </si>
  <si>
    <t>fe11q10              10</t>
  </si>
  <si>
    <t>fe11q12              12</t>
  </si>
  <si>
    <t>fe11r05              05</t>
  </si>
  <si>
    <t>fe11r06              06</t>
  </si>
  <si>
    <t>fe11r07              07</t>
  </si>
  <si>
    <t>fe11r08              08</t>
  </si>
  <si>
    <t>fe11r09              09</t>
  </si>
  <si>
    <t>fe11r10              10</t>
  </si>
  <si>
    <t>fe11r11              11</t>
  </si>
  <si>
    <t>fe11r13              13</t>
  </si>
  <si>
    <t>fe11r14              14</t>
  </si>
  <si>
    <t>fe11s10              10</t>
  </si>
  <si>
    <t>fe11s11              11</t>
  </si>
  <si>
    <t>fe11s12              12</t>
  </si>
  <si>
    <t>fe11s13              13</t>
  </si>
  <si>
    <t>fe11s14              14</t>
  </si>
  <si>
    <t>fe11t05              05</t>
  </si>
  <si>
    <t>fe11t06              06</t>
  </si>
  <si>
    <t>fe11t07              07</t>
  </si>
  <si>
    <t>fe11t08              08</t>
  </si>
  <si>
    <t>fe11t10              10</t>
  </si>
  <si>
    <t>fe11t11              11</t>
  </si>
  <si>
    <t>fe11t12              12</t>
  </si>
  <si>
    <t>fe11t14              14</t>
  </si>
  <si>
    <t>fe11u06              06</t>
  </si>
  <si>
    <t>fe11u07              07</t>
  </si>
  <si>
    <t>fe11u08              08</t>
  </si>
  <si>
    <t>fe11u09              09</t>
  </si>
  <si>
    <t>fe11u10              10</t>
  </si>
  <si>
    <t>fe11u11              11</t>
  </si>
  <si>
    <t>fe11u12              12</t>
  </si>
  <si>
    <t>fe11u13              13</t>
  </si>
  <si>
    <t>fe10k05              05</t>
  </si>
  <si>
    <t>fe10k08              08</t>
  </si>
  <si>
    <t>fe10k10              10</t>
  </si>
  <si>
    <t>fe10k11              11</t>
  </si>
  <si>
    <t>fe10k12              12</t>
  </si>
  <si>
    <t>fe11p13_2              13_2</t>
  </si>
  <si>
    <t>metamorphic</t>
  </si>
  <si>
    <t>^</t>
  </si>
  <si>
    <r>
      <rPr>
        <i/>
        <sz val="11"/>
        <color rgb="FFFF0000"/>
        <rFont val="Calibri"/>
        <family val="2"/>
        <scheme val="minor"/>
      </rPr>
      <t>% &gt; 10%</t>
    </r>
    <r>
      <rPr>
        <i/>
        <sz val="11"/>
        <color theme="1"/>
        <rFont val="Calibri"/>
        <family val="2"/>
        <scheme val="minor"/>
      </rPr>
      <t xml:space="preserve"> have been highlighted</t>
    </r>
  </si>
  <si>
    <t>based on the following considerations:</t>
  </si>
  <si>
    <t>* check the position of the ablation pit with CL</t>
  </si>
  <si>
    <t>* remove all the analyses that are graphically discordant</t>
  </si>
  <si>
    <t>magmatic</t>
  </si>
  <si>
    <t>recalc. rel.</t>
  </si>
  <si>
    <t>CORE</t>
  </si>
  <si>
    <t>dark grey core with inclusions</t>
  </si>
  <si>
    <t>light grey core/rim (with or without inclusions)</t>
  </si>
  <si>
    <t>RIM</t>
  </si>
  <si>
    <t>dark grey-black rim</t>
  </si>
  <si>
    <t>light grey core</t>
  </si>
  <si>
    <t>core with inclusions</t>
  </si>
  <si>
    <t>light grey core/rim, with or without inclusions</t>
  </si>
  <si>
    <t>grey rim</t>
  </si>
  <si>
    <t>outer portion of the core</t>
  </si>
  <si>
    <t>outer part of the rim wrapping the core</t>
  </si>
  <si>
    <t>grey core without inclusions</t>
  </si>
  <si>
    <t>outside part of the core</t>
  </si>
  <si>
    <t>IsoLine</t>
  </si>
  <si>
    <t>ConcBand</t>
  </si>
  <si>
    <t>ConcTikEll</t>
  </si>
  <si>
    <t>Magenta</t>
  </si>
  <si>
    <t>Source sheet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</si>
  <si>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</si>
  <si>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</si>
  <si>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</si>
  <si>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</si>
  <si>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</si>
  <si>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</si>
  <si>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</si>
  <si>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</si>
  <si>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</si>
  <si>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</si>
  <si>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</si>
  <si>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</si>
  <si>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AA183:AE351</t>
  </si>
  <si>
    <t>Filled Symbols</t>
  </si>
  <si>
    <t>ConcAge</t>
  </si>
  <si>
    <t>ConcSwap</t>
  </si>
  <si>
    <t>1st Symbol-row</t>
  </si>
  <si>
    <t>x</t>
  </si>
  <si>
    <t>Correction 207Pb/235U</t>
  </si>
  <si>
    <t>* possible double-zircon measure (result affected from two different zircon layers)</t>
  </si>
  <si>
    <t>Th/U ratio to detect zircon origin: magmatic (&gt; 0.3) or metamorphic (&lt; 0.1)</t>
  </si>
  <si>
    <t>Zircon with inclusions</t>
  </si>
  <si>
    <t>Zircon without inclusions</t>
  </si>
  <si>
    <t>&gt;&gt; Not considered in the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</si>
</sst>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00B050"/>
      <name val="Calibri"/>
      <family val="2"/>
    </font>
    <font>
      <sz val="11"/>
      <color rgb="FF92D050"/>
      <name val="Calibri"/>
      <family val="2"/>
    </font>
    <font>
      <sz val="11"/>
      <color rgb="FFFF00FF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18" fontId="0" fillId="0" borderId="0" xfId="0" applyNumberFormat="1"/>
    <xf numFmtId="14" fontId="0" fillId="0" borderId="0" xfId="0" applyNumberFormat="1"/>
    <xf numFmtId="0" fontId="5" fillId="0" borderId="0" xfId="1"/>
    <xf numFmtId="0" fontId="6" fillId="0" borderId="0" xfId="0" applyFont="1"/>
    <xf numFmtId="0" fontId="7" fillId="0" borderId="0" xfId="0" applyFont="1"/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Fill="1"/>
    <xf numFmtId="0" fontId="0" fillId="0" borderId="0" xfId="0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0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2" fontId="13" fillId="0" borderId="0" xfId="0" applyNumberFormat="1" applyFont="1" applyFill="1" applyBorder="1"/>
    <xf numFmtId="2" fontId="12" fillId="0" borderId="0" xfId="0" applyNumberFormat="1" applyFont="1" applyFill="1" applyBorder="1"/>
    <xf numFmtId="2" fontId="14" fillId="0" borderId="0" xfId="0" applyNumberFormat="1" applyFont="1" applyFill="1" applyBorder="1"/>
    <xf numFmtId="0" fontId="4" fillId="0" borderId="0" xfId="0" applyFont="1" applyFill="1"/>
    <xf numFmtId="10" fontId="4" fillId="0" borderId="0" xfId="0" applyNumberFormat="1" applyFont="1" applyFill="1"/>
    <xf numFmtId="0" fontId="4" fillId="0" borderId="2" xfId="0" applyFont="1" applyFill="1" applyBorder="1"/>
    <xf numFmtId="0" fontId="4" fillId="0" borderId="0" xfId="0" applyFont="1" applyFill="1" applyBorder="1"/>
    <xf numFmtId="0" fontId="4" fillId="0" borderId="7" xfId="0" applyFont="1" applyFill="1" applyBorder="1"/>
    <xf numFmtId="0" fontId="4" fillId="0" borderId="8" xfId="0" applyFont="1" applyFill="1" applyBorder="1"/>
    <xf numFmtId="2" fontId="15" fillId="0" borderId="2" xfId="0" applyNumberFormat="1" applyFont="1" applyFill="1" applyBorder="1"/>
    <xf numFmtId="0" fontId="15" fillId="0" borderId="0" xfId="0" applyFont="1" applyFill="1"/>
    <xf numFmtId="0" fontId="4" fillId="0" borderId="3" xfId="0" applyFont="1" applyFill="1" applyBorder="1"/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2" fontId="15" fillId="0" borderId="3" xfId="0" applyNumberFormat="1" applyFont="1" applyFill="1" applyBorder="1"/>
    <xf numFmtId="0" fontId="16" fillId="0" borderId="0" xfId="0" applyFont="1"/>
  </cellXfs>
  <cellStyles count="2">
    <cellStyle name="Normal" xfId="0" builtinId="0"/>
    <cellStyle name="Normale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1"/>
  <sheetViews>
    <sheetView tabSelected="1" workbookViewId="0"/>
  </sheetViews>
  <sheetFormatPr defaultRowHeight="14.4" x14ac:dyDescent="0.55000000000000004"/>
  <sheetData>
    <row r="2" spans="1:14" x14ac:dyDescent="0.55000000000000004">
      <c r="B2" s="1" t="s">
        <v>9</v>
      </c>
    </row>
    <row r="5" spans="1:14" x14ac:dyDescent="0.55000000000000004">
      <c r="B5" s="2" t="s">
        <v>0</v>
      </c>
      <c r="D5" t="s">
        <v>1</v>
      </c>
    </row>
    <row r="6" spans="1:14" x14ac:dyDescent="0.55000000000000004">
      <c r="B6" s="2"/>
      <c r="D6" t="s">
        <v>2</v>
      </c>
    </row>
    <row r="7" spans="1:14" x14ac:dyDescent="0.55000000000000004">
      <c r="B7" s="2"/>
      <c r="D7" t="s">
        <v>3</v>
      </c>
    </row>
    <row r="8" spans="1:14" x14ac:dyDescent="0.55000000000000004">
      <c r="B8" s="2"/>
      <c r="D8" t="s">
        <v>272</v>
      </c>
    </row>
    <row r="9" spans="1:14" x14ac:dyDescent="0.55000000000000004">
      <c r="B9" s="2"/>
      <c r="D9" t="s">
        <v>4</v>
      </c>
    </row>
    <row r="10" spans="1:14" x14ac:dyDescent="0.55000000000000004">
      <c r="B10" s="2"/>
      <c r="D10" t="s">
        <v>5</v>
      </c>
    </row>
    <row r="11" spans="1:14" x14ac:dyDescent="0.55000000000000004">
      <c r="B11" s="2"/>
      <c r="D11" t="s">
        <v>6</v>
      </c>
    </row>
    <row r="12" spans="1:14" x14ac:dyDescent="0.55000000000000004">
      <c r="B12" s="2"/>
    </row>
    <row r="13" spans="1:14" x14ac:dyDescent="0.55000000000000004">
      <c r="B13" s="3" t="s">
        <v>7</v>
      </c>
    </row>
    <row r="14" spans="1:14" x14ac:dyDescent="0.55000000000000004">
      <c r="B14" s="12" t="s">
        <v>274</v>
      </c>
      <c r="C14" s="13"/>
      <c r="D14" s="13"/>
      <c r="E14" s="13"/>
      <c r="K14" s="2" t="s">
        <v>275</v>
      </c>
    </row>
    <row r="15" spans="1:14" x14ac:dyDescent="0.55000000000000004">
      <c r="A15" s="14"/>
      <c r="B15" s="4">
        <v>1</v>
      </c>
      <c r="C15" s="2" t="s">
        <v>235</v>
      </c>
      <c r="E15" t="s">
        <v>236</v>
      </c>
      <c r="L15" s="2"/>
    </row>
    <row r="16" spans="1:14" x14ac:dyDescent="0.55000000000000004">
      <c r="A16" s="15"/>
      <c r="B16" s="4">
        <v>2</v>
      </c>
      <c r="C16" s="2" t="s">
        <v>235</v>
      </c>
      <c r="E16" t="s">
        <v>237</v>
      </c>
      <c r="K16" s="4">
        <v>3</v>
      </c>
      <c r="L16" s="47" t="s">
        <v>235</v>
      </c>
      <c r="N16" t="s">
        <v>240</v>
      </c>
    </row>
    <row r="17" spans="1:14" x14ac:dyDescent="0.55000000000000004">
      <c r="A17" s="16"/>
      <c r="B17" s="4">
        <v>4</v>
      </c>
      <c r="C17" s="2" t="s">
        <v>238</v>
      </c>
      <c r="E17" t="s">
        <v>239</v>
      </c>
      <c r="K17" s="4">
        <v>4.2</v>
      </c>
      <c r="L17" s="47" t="s">
        <v>238</v>
      </c>
      <c r="N17" t="s">
        <v>239</v>
      </c>
    </row>
    <row r="18" spans="1:14" x14ac:dyDescent="0.55000000000000004">
      <c r="B18" s="2"/>
      <c r="K18" s="4"/>
      <c r="L18" s="4"/>
    </row>
    <row r="19" spans="1:14" x14ac:dyDescent="0.55000000000000004">
      <c r="B19" s="2"/>
    </row>
    <row r="21" spans="1:14" x14ac:dyDescent="0.55000000000000004">
      <c r="B21" s="2" t="s">
        <v>8</v>
      </c>
      <c r="D21" t="s">
        <v>273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4"/>
  <sheetViews>
    <sheetView workbookViewId="0"/>
  </sheetViews>
  <sheetFormatPr defaultRowHeight="14.4" x14ac:dyDescent="0.55000000000000004"/>
  <cols>
    <col min="1" max="1" width="13.83984375" style="28" bestFit="1" customWidth="1"/>
    <col min="2" max="2" width="11.83984375" style="29" bestFit="1" customWidth="1"/>
  </cols>
  <sheetData>
    <row r="1" spans="1:256" x14ac:dyDescent="0.55000000000000004">
      <c r="A1" s="28" t="s">
        <v>252</v>
      </c>
      <c r="B1" s="29" t="s">
        <v>0</v>
      </c>
      <c r="C1">
        <v>0.98929999999999996</v>
      </c>
      <c r="D1">
        <v>0.1116</v>
      </c>
      <c r="E1">
        <v>0.63762052663230462</v>
      </c>
      <c r="F1">
        <v>8.0649770958644673E-2</v>
      </c>
      <c r="G1">
        <v>1.6817991906005114</v>
      </c>
      <c r="H1">
        <v>0.16780392747297124</v>
      </c>
      <c r="I1">
        <v>3.3917635166554114</v>
      </c>
      <c r="J1">
        <v>0.26198704674827189</v>
      </c>
      <c r="K1">
        <v>6.1920276358424307</v>
      </c>
      <c r="L1">
        <v>0.36376601302129652</v>
      </c>
      <c r="M1">
        <v>10.777780565136439</v>
      </c>
      <c r="N1">
        <v>0.47375342961264799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0.63627939019052127</v>
      </c>
      <c r="V1">
        <v>8.0649770958644673E-2</v>
      </c>
      <c r="W1">
        <v>0</v>
      </c>
      <c r="X1">
        <v>3.0634353521742864E-2</v>
      </c>
      <c r="Y1">
        <v>1.0112673080371104</v>
      </c>
      <c r="Z1">
        <v>0.11170662459598291</v>
      </c>
      <c r="AA1">
        <v>0.28486594094867157</v>
      </c>
      <c r="AB1">
        <v>3.8658970002630605E-2</v>
      </c>
      <c r="AC1">
        <v>0.26229045884771224</v>
      </c>
      <c r="AD1">
        <v>3.4864746228987283E-2</v>
      </c>
      <c r="AE1">
        <v>0.37492725479640443</v>
      </c>
      <c r="AF1">
        <v>4.8558602821979907E-2</v>
      </c>
      <c r="AG1">
        <v>7.8274932976193118E-2</v>
      </c>
      <c r="AH1">
        <v>9.5656259282989927E-3</v>
      </c>
      <c r="AI1">
        <v>5.1189324411051205</v>
      </c>
      <c r="AJ1">
        <v>0.30913020045241502</v>
      </c>
      <c r="AK1">
        <v>3.5694185422698284</v>
      </c>
      <c r="AL1">
        <v>0.23201085236729402</v>
      </c>
      <c r="AM1">
        <v>3.648746692349026E-2</v>
      </c>
      <c r="AN1">
        <v>4.9158238984209285E-3</v>
      </c>
      <c r="AO1">
        <v>3.7560490726596077E-2</v>
      </c>
      <c r="AP1">
        <v>4.9056860113499438E-3</v>
      </c>
      <c r="AQ1">
        <v>0.61691526553264786</v>
      </c>
      <c r="AR1">
        <v>7.7442461052536563E-2</v>
      </c>
      <c r="AS1">
        <v>0.71998338208700208</v>
      </c>
      <c r="AT1">
        <v>8.6672907178794334E-2</v>
      </c>
      <c r="AU1">
        <v>0.40746076970420753</v>
      </c>
      <c r="AV1">
        <v>5.0021446311951996E-2</v>
      </c>
      <c r="AW1">
        <v>0.2703953716604659</v>
      </c>
      <c r="AX1">
        <v>3.5361815728605771E-2</v>
      </c>
      <c r="AY1">
        <v>0.10020245361771175</v>
      </c>
      <c r="AZ1">
        <v>1.3129511401528265E-2</v>
      </c>
      <c r="BA1">
        <v>0.33954878016243628</v>
      </c>
      <c r="BB1">
        <v>4.4728864475726292E-2</v>
      </c>
      <c r="BC1">
        <v>0.34422371358072301</v>
      </c>
      <c r="BD1">
        <v>4.7792832715331537E-2</v>
      </c>
      <c r="BE1">
        <v>0.96495177756715622</v>
      </c>
      <c r="BF1">
        <v>0.11052557341825797</v>
      </c>
      <c r="BG1">
        <v>0.62923978819155668</v>
      </c>
      <c r="BH1">
        <v>7.7616353594570628E-2</v>
      </c>
      <c r="BI1">
        <v>0.40841635316572211</v>
      </c>
      <c r="BJ1">
        <v>5.1765836626842504E-2</v>
      </c>
      <c r="BK1">
        <v>0.38742043694134065</v>
      </c>
      <c r="BL1">
        <v>5.0962670878154752E-2</v>
      </c>
      <c r="BM1">
        <v>3.2126976135698336E-2</v>
      </c>
      <c r="BN1">
        <v>4.8158396114929853E-3</v>
      </c>
      <c r="BO1">
        <v>0.33448637954157034</v>
      </c>
      <c r="BP1">
        <v>4.4965365702238504E-2</v>
      </c>
      <c r="BQ1">
        <v>0.32284932345109041</v>
      </c>
      <c r="BR1">
        <v>4.4828215369638248E-2</v>
      </c>
      <c r="BS1">
        <v>0.53725232127501443</v>
      </c>
      <c r="BT1">
        <v>6.7299363611670215E-2</v>
      </c>
      <c r="BU1">
        <v>0.24854741381946932</v>
      </c>
      <c r="BV1">
        <v>3.4157428363848663E-2</v>
      </c>
      <c r="BW1">
        <v>0.92680627343560618</v>
      </c>
      <c r="BX1">
        <v>0.10884098151449469</v>
      </c>
      <c r="BY1">
        <v>0.95740573005718566</v>
      </c>
      <c r="BZ1">
        <v>0.10413482390704504</v>
      </c>
      <c r="CA1">
        <v>3.431498671329581E-2</v>
      </c>
      <c r="CB1">
        <v>4.9101527198841316E-3</v>
      </c>
      <c r="CC1">
        <v>0.85518038456130152</v>
      </c>
      <c r="CD1">
        <v>9.9681617555586313E-2</v>
      </c>
      <c r="CE1">
        <v>0.10369591538072465</v>
      </c>
      <c r="CF1">
        <v>4.8236762835534705E-3</v>
      </c>
      <c r="CG1">
        <v>0.37863025261045852</v>
      </c>
      <c r="CH1">
        <v>4.4314587053631227E-2</v>
      </c>
      <c r="CI1">
        <v>0.26421744027769473</v>
      </c>
      <c r="CJ1">
        <v>3.3042818478501171E-2</v>
      </c>
      <c r="CK1">
        <v>5.8082477076138375</v>
      </c>
      <c r="CL1">
        <v>0.34185722406431635</v>
      </c>
      <c r="CM1">
        <v>0.21038692286489583</v>
      </c>
      <c r="CN1">
        <v>2.706148720361589E-2</v>
      </c>
      <c r="CO1">
        <v>5.0938965606756405E-2</v>
      </c>
      <c r="CP1">
        <v>5.0153493536249051E-3</v>
      </c>
      <c r="CQ1">
        <v>3.5981472166887678E-2</v>
      </c>
      <c r="CR1">
        <v>4.9179523601757267E-3</v>
      </c>
      <c r="CS1">
        <v>0.64585777170735181</v>
      </c>
      <c r="CT1">
        <v>7.1764621114322635E-2</v>
      </c>
      <c r="CU1">
        <v>6.1835523504212961</v>
      </c>
      <c r="CV1">
        <v>0.35962262779653731</v>
      </c>
      <c r="CW1">
        <v>0.92140981444996062</v>
      </c>
      <c r="CX1">
        <v>0.10301942150562694</v>
      </c>
      <c r="CY1">
        <v>1.0015703046432609</v>
      </c>
      <c r="CZ1">
        <v>0.10875084215059105</v>
      </c>
      <c r="DA1">
        <v>3.4775477483807868E-2</v>
      </c>
      <c r="DB1">
        <v>5.0134234370698581E-3</v>
      </c>
      <c r="DC1">
        <v>1.0402387010453591</v>
      </c>
      <c r="DD1">
        <v>0.11263302721479268</v>
      </c>
      <c r="DE1">
        <v>0.84829728120209857</v>
      </c>
      <c r="DF1">
        <v>9.6947606885687113E-2</v>
      </c>
      <c r="DG1">
        <v>0.32301444288194886</v>
      </c>
      <c r="DH1">
        <v>4.4043076839797961E-2</v>
      </c>
      <c r="DI1">
        <v>0.63370981441231389</v>
      </c>
      <c r="DJ1">
        <v>7.8821787993354625E-2</v>
      </c>
      <c r="DK1">
        <v>3.5523978737137724E-2</v>
      </c>
      <c r="DL1">
        <v>4.9164011645714137E-3</v>
      </c>
      <c r="DM1">
        <v>0.5141863786742541</v>
      </c>
      <c r="DN1">
        <v>6.6205414032397394E-2</v>
      </c>
      <c r="DO1">
        <v>0.3403234349439897</v>
      </c>
      <c r="DP1">
        <v>4.5647753079139035E-2</v>
      </c>
      <c r="DQ1">
        <v>1.2279463262359762</v>
      </c>
      <c r="DR1">
        <v>0.13191999511565686</v>
      </c>
      <c r="DS1">
        <v>0.86720464262050478</v>
      </c>
      <c r="DT1">
        <v>9.9091217234689763E-2</v>
      </c>
      <c r="DU1">
        <v>1.1899381567562142</v>
      </c>
      <c r="DV1">
        <v>0.12541937325636129</v>
      </c>
      <c r="DW1">
        <v>6.1050955001258345E-2</v>
      </c>
      <c r="DX1">
        <v>5.0235414933266376E-3</v>
      </c>
      <c r="DY1">
        <v>0.34768883316530352</v>
      </c>
      <c r="DZ1">
        <v>4.0695133003368723E-2</v>
      </c>
      <c r="EA1">
        <v>7.0189920613133602E-2</v>
      </c>
      <c r="EB1">
        <v>6.0384802761890297E-3</v>
      </c>
      <c r="EC1">
        <v>0.9336392447039219</v>
      </c>
      <c r="ED1">
        <v>0.10101242580827421</v>
      </c>
      <c r="EE1">
        <v>0.3098989125546659</v>
      </c>
      <c r="EF1">
        <v>4.1254372855544695E-2</v>
      </c>
      <c r="EG1">
        <v>0.29577439010633283</v>
      </c>
      <c r="EH1">
        <v>4.1462159095432737E-2</v>
      </c>
      <c r="EI1">
        <v>0.31188746659868999</v>
      </c>
      <c r="EJ1">
        <v>4.203062865431182E-2</v>
      </c>
      <c r="EK1">
        <v>0.8582893916467047</v>
      </c>
      <c r="EL1">
        <v>9.37380947386557E-2</v>
      </c>
      <c r="EM1">
        <v>3.6572480133102589E-2</v>
      </c>
      <c r="EN1">
        <v>4.9118171114275648E-3</v>
      </c>
      <c r="EO1">
        <v>1.2993792973892955</v>
      </c>
      <c r="EP1">
        <v>0.12961784650905409</v>
      </c>
      <c r="EQ1">
        <v>3.4914986697488527E-2</v>
      </c>
      <c r="ER1">
        <v>4.9107129167467387E-3</v>
      </c>
      <c r="ES1">
        <v>0.7884643101218467</v>
      </c>
      <c r="ET1">
        <v>9.0740257417070022E-2</v>
      </c>
      <c r="EU1">
        <v>1.4538907425506982</v>
      </c>
      <c r="EV1">
        <v>0.14958364503450197</v>
      </c>
      <c r="EW1">
        <v>0.34508229440381399</v>
      </c>
      <c r="EX1">
        <v>4.4341849660109373E-2</v>
      </c>
      <c r="EY1">
        <v>3.9244960260724791E-2</v>
      </c>
      <c r="EZ1">
        <v>4.6240721047091163E-3</v>
      </c>
      <c r="FA1">
        <v>0.94965205657762219</v>
      </c>
      <c r="FB1">
        <v>9.7138046670017103E-2</v>
      </c>
      <c r="FC1">
        <v>5.6529973523801021E-2</v>
      </c>
      <c r="FD1">
        <v>6.4145584464277323E-3</v>
      </c>
      <c r="FE1">
        <v>3.513596822934411E-2</v>
      </c>
      <c r="FF1">
        <v>4.9173880815129353E-3</v>
      </c>
      <c r="FG1">
        <v>0.62465531870880175</v>
      </c>
      <c r="FH1">
        <v>7.4491375975160729E-2</v>
      </c>
      <c r="FI1">
        <v>3.5447957666576928E-2</v>
      </c>
      <c r="FJ1">
        <v>4.9195002046214407E-3</v>
      </c>
      <c r="FK1">
        <v>0.28924878053445147</v>
      </c>
      <c r="FL1">
        <v>3.194060018178619E-2</v>
      </c>
      <c r="FM1">
        <v>0.32984087527411249</v>
      </c>
      <c r="FN1">
        <v>4.4088136603800634E-2</v>
      </c>
      <c r="FO1">
        <v>4.1296458983332188E-2</v>
      </c>
      <c r="FP1">
        <v>5.0198996983604827E-3</v>
      </c>
      <c r="FQ1">
        <v>4.1559947034096531E-2</v>
      </c>
      <c r="FR1">
        <v>4.9304322356045803E-3</v>
      </c>
      <c r="FS1">
        <v>0.56082779887654954</v>
      </c>
      <c r="FT1">
        <v>6.8098977647784623E-2</v>
      </c>
      <c r="FU1">
        <v>0.88186730767752808</v>
      </c>
      <c r="FV1">
        <v>0.10203219980710082</v>
      </c>
      <c r="FW1">
        <v>0.20839945593650205</v>
      </c>
      <c r="FX1">
        <v>2.8239841354138144E-2</v>
      </c>
      <c r="FY1">
        <v>0.30170844831555171</v>
      </c>
      <c r="FZ1">
        <v>4.1432972727294716E-2</v>
      </c>
      <c r="GA1">
        <v>3.4172480097619432E-2</v>
      </c>
      <c r="GB1">
        <v>4.6140307264996424E-3</v>
      </c>
      <c r="GC1">
        <v>0.3467648544724915</v>
      </c>
      <c r="GD1">
        <v>4.2868132909747871E-2</v>
      </c>
      <c r="GE1">
        <v>0.33058338165307682</v>
      </c>
      <c r="GF1">
        <v>4.4393820416564124E-2</v>
      </c>
      <c r="GG1">
        <v>0.41664387262951336</v>
      </c>
      <c r="GH1">
        <v>5.1189562338484075E-2</v>
      </c>
      <c r="GI1">
        <v>1.1078771230356645</v>
      </c>
      <c r="GJ1">
        <v>0.11956018280157721</v>
      </c>
      <c r="GK1">
        <v>4.17449603099425E-2</v>
      </c>
      <c r="GL1">
        <v>4.7187048926668274E-3</v>
      </c>
      <c r="GM1">
        <v>4.6190464255924407E-2</v>
      </c>
      <c r="GN1">
        <v>4.7197792654848714E-3</v>
      </c>
      <c r="GO1">
        <v>0.34001172473694252</v>
      </c>
      <c r="GP1">
        <v>4.4141107376975283E-2</v>
      </c>
      <c r="GQ1">
        <v>1.1482836614250493</v>
      </c>
      <c r="GR1">
        <v>0.12233614437288018</v>
      </c>
      <c r="GS1">
        <v>3.4529973444496452E-2</v>
      </c>
      <c r="GT1">
        <v>5.0195787137605344E-3</v>
      </c>
      <c r="GU1">
        <v>1.6007406109577129</v>
      </c>
      <c r="GV1">
        <v>0.15919527794362934</v>
      </c>
      <c r="GW1">
        <v>3.8662944417544004E-2</v>
      </c>
      <c r="GX1">
        <v>4.5285559307273781E-3</v>
      </c>
      <c r="GY1">
        <v>4.0638455144354344</v>
      </c>
      <c r="GZ1">
        <v>0.25792828583119137</v>
      </c>
      <c r="HA1">
        <v>5.3305451044314243E-2</v>
      </c>
      <c r="HB1">
        <v>4.8237978376982739E-3</v>
      </c>
      <c r="HC1">
        <v>0.3531438723068891</v>
      </c>
      <c r="HD1">
        <v>4.5102481704239465E-2</v>
      </c>
      <c r="HE1">
        <v>3.7035968260396547E-2</v>
      </c>
      <c r="HF1">
        <v>4.912254709926918E-3</v>
      </c>
      <c r="HG1">
        <v>0.67178229477219531</v>
      </c>
      <c r="HH1">
        <v>7.8916520816936397E-2</v>
      </c>
      <c r="HI1">
        <v>0.35576485417807785</v>
      </c>
      <c r="HJ1">
        <v>4.5395874777105993E-2</v>
      </c>
      <c r="HK1">
        <v>2.0793343665224771</v>
      </c>
      <c r="HL1">
        <v>0.1839673028202424</v>
      </c>
      <c r="HM1">
        <v>3.9478474862647245E-2</v>
      </c>
      <c r="HN1">
        <v>4.8118984353346323E-3</v>
      </c>
      <c r="HO1">
        <v>0.30027193633075044</v>
      </c>
      <c r="HP1">
        <v>4.114396710078326E-2</v>
      </c>
      <c r="HQ1">
        <v>7.0429973551454209E-2</v>
      </c>
      <c r="HR1">
        <v>5.1098557275563294E-3</v>
      </c>
      <c r="HS1">
        <v>0.24260545083766366</v>
      </c>
      <c r="HT1">
        <v>3.2437623808436129E-2</v>
      </c>
      <c r="HU1">
        <v>0.93935859489686557</v>
      </c>
      <c r="HV1">
        <v>9.4224522138992614E-2</v>
      </c>
      <c r="HW1">
        <v>0.96948802507673693</v>
      </c>
      <c r="HX1">
        <v>0.10551790761747491</v>
      </c>
      <c r="HY1">
        <v>3.4620981448814932E-2</v>
      </c>
      <c r="HZ1">
        <v>4.8116868321805431E-3</v>
      </c>
      <c r="IA1">
        <v>0.34984686982249108</v>
      </c>
      <c r="IB1">
        <v>4.5998234544413943E-2</v>
      </c>
      <c r="IC1">
        <v>0.7401553180488657</v>
      </c>
      <c r="ID1">
        <v>8.6736042743047942E-2</v>
      </c>
      <c r="IE1">
        <v>0.25787493346216533</v>
      </c>
      <c r="IF1">
        <v>3.4654374359518486E-2</v>
      </c>
      <c r="IG1">
        <v>0.92657112799151864</v>
      </c>
      <c r="IH1">
        <v>0.10570639244762253</v>
      </c>
      <c r="II1">
        <v>1.6206215393084886</v>
      </c>
      <c r="IJ1">
        <v>0.15315390275595958</v>
      </c>
      <c r="IK1">
        <v>1.443351233727403</v>
      </c>
      <c r="IL1">
        <v>0.14616277478513182</v>
      </c>
      <c r="IM1">
        <v>0.14291880696973217</v>
      </c>
      <c r="IN1">
        <v>4.746790369789867E-3</v>
      </c>
      <c r="IO1">
        <v>0.39206485440989763</v>
      </c>
      <c r="IP1">
        <v>4.7676871667262359E-2</v>
      </c>
      <c r="IQ1">
        <v>5.3350955042460492E-2</v>
      </c>
      <c r="IR1">
        <v>5.5147536509317198E-3</v>
      </c>
      <c r="IS1">
        <v>2.3540667643241968</v>
      </c>
      <c r="IT1">
        <v>0.12223332680147006</v>
      </c>
      <c r="IU1">
        <v>3.7423978703435647E-2</v>
      </c>
      <c r="IV1">
        <v>5.0175377981054705E-3</v>
      </c>
    </row>
    <row r="2" spans="1:256" x14ac:dyDescent="0.55000000000000004">
      <c r="A2" s="28" t="s">
        <v>253</v>
      </c>
      <c r="B2" s="29" t="s">
        <v>254</v>
      </c>
      <c r="C2">
        <v>0.2782</v>
      </c>
      <c r="D2">
        <v>3.8600000000000002E-2</v>
      </c>
      <c r="E2">
        <v>0.63756620118307084</v>
      </c>
      <c r="F2">
        <v>8.0680694845829404E-2</v>
      </c>
      <c r="G2">
        <v>1.681621407374623</v>
      </c>
      <c r="H2">
        <v>0.16787076325617789</v>
      </c>
      <c r="I2">
        <v>3.3913271621127472</v>
      </c>
      <c r="J2">
        <v>0.26209538585899306</v>
      </c>
      <c r="K2">
        <v>6.1910756385824603</v>
      </c>
      <c r="L2">
        <v>0.36392211520154544</v>
      </c>
      <c r="M2">
        <v>10.77583339826643</v>
      </c>
      <c r="N2">
        <v>0.47396429434431314</v>
      </c>
      <c r="O2">
        <v>0.10032597157795831</v>
      </c>
      <c r="P2">
        <v>1.5173059156492474E-2</v>
      </c>
      <c r="Q2">
        <v>0.10032597157795831</v>
      </c>
      <c r="R2">
        <v>1.5146604553522578E-2</v>
      </c>
      <c r="S2">
        <v>0.10032597157795831</v>
      </c>
      <c r="T2">
        <v>1.5199513759462371E-2</v>
      </c>
      <c r="U2">
        <v>1.6774102427622641</v>
      </c>
      <c r="V2">
        <v>0.16780392747297124</v>
      </c>
      <c r="W2">
        <v>11.414286251582565</v>
      </c>
      <c r="X2">
        <v>0.55000000000000004</v>
      </c>
      <c r="Y2">
        <v>1.0103765176735922</v>
      </c>
      <c r="Z2">
        <v>0.11190009700390437</v>
      </c>
      <c r="AA2">
        <v>0.28459495811426855</v>
      </c>
      <c r="AB2">
        <v>3.8765708359640688E-2</v>
      </c>
      <c r="AC2">
        <v>0.26212288416291857</v>
      </c>
      <c r="AD2">
        <v>3.4981045032589399E-2</v>
      </c>
      <c r="AE2">
        <v>0.37379028975877238</v>
      </c>
      <c r="AF2">
        <v>4.8846280441601379E-2</v>
      </c>
      <c r="AG2">
        <v>7.7967042678256049E-2</v>
      </c>
      <c r="AH2">
        <v>9.684428925042312E-3</v>
      </c>
      <c r="AI2">
        <v>5.1163395648441661</v>
      </c>
      <c r="AJ2">
        <v>0.30972927105851805</v>
      </c>
      <c r="AK2">
        <v>3.567293649141881</v>
      </c>
      <c r="AL2">
        <v>0.23239357605915462</v>
      </c>
      <c r="AM2">
        <v>3.633392522880121E-2</v>
      </c>
      <c r="AN2">
        <v>4.944544613418738E-3</v>
      </c>
      <c r="AO2">
        <v>3.7517476860350674E-2</v>
      </c>
      <c r="AP2">
        <v>4.9160009661452023E-3</v>
      </c>
      <c r="AQ2">
        <v>0.61582765517623106</v>
      </c>
      <c r="AR2">
        <v>7.7700904804394955E-2</v>
      </c>
      <c r="AS2">
        <v>0.71943647926317833</v>
      </c>
      <c r="AT2">
        <v>8.6805164665647541E-2</v>
      </c>
      <c r="AU2">
        <v>0.40639193529050849</v>
      </c>
      <c r="AV2">
        <v>5.0241836314787389E-2</v>
      </c>
      <c r="AW2">
        <v>0.26979962337163255</v>
      </c>
      <c r="AX2">
        <v>3.5474011385861821E-2</v>
      </c>
      <c r="AY2">
        <v>9.9987362402880642E-2</v>
      </c>
      <c r="AZ2">
        <v>1.318304243647184E-2</v>
      </c>
      <c r="BA2">
        <v>0.33852885311003061</v>
      </c>
      <c r="BB2">
        <v>4.4962663020191772E-2</v>
      </c>
      <c r="BC2">
        <v>0.34289606639804587</v>
      </c>
      <c r="BD2">
        <v>4.8142554648323788E-2</v>
      </c>
      <c r="BE2">
        <v>0.96391965249735012</v>
      </c>
      <c r="BF2">
        <v>0.11075342075343736</v>
      </c>
      <c r="BG2">
        <v>0.62825687037744471</v>
      </c>
      <c r="BH2">
        <v>7.7827484415965958E-2</v>
      </c>
      <c r="BI2">
        <v>0.40773469439161025</v>
      </c>
      <c r="BJ2">
        <v>5.1885343045337901E-2</v>
      </c>
      <c r="BK2">
        <v>0.38713098841265292</v>
      </c>
      <c r="BL2">
        <v>5.107611203072622E-2</v>
      </c>
      <c r="BM2">
        <v>3.2016343848111618E-2</v>
      </c>
      <c r="BN2">
        <v>4.8445676505115502E-3</v>
      </c>
      <c r="BO2">
        <v>0.3339273593643729</v>
      </c>
      <c r="BP2">
        <v>4.5083978841027765E-2</v>
      </c>
      <c r="BQ2">
        <v>0.32203162195201729</v>
      </c>
      <c r="BR2">
        <v>4.5060686490211936E-2</v>
      </c>
      <c r="BS2">
        <v>0.5364229630661026</v>
      </c>
      <c r="BT2">
        <v>6.7479660463533597E-2</v>
      </c>
      <c r="BU2">
        <v>0.24814790338484696</v>
      </c>
      <c r="BV2">
        <v>3.4261583965086558E-2</v>
      </c>
      <c r="BW2">
        <v>0.92575546450392754</v>
      </c>
      <c r="BX2">
        <v>0.10909672508481551</v>
      </c>
      <c r="BY2">
        <v>0.95615273956459412</v>
      </c>
      <c r="BZ2">
        <v>0.104379514716318</v>
      </c>
      <c r="CA2">
        <v>3.4253493012117747E-2</v>
      </c>
      <c r="CB2">
        <v>4.9285572444127193E-3</v>
      </c>
      <c r="CC2">
        <v>0.85464554945080928</v>
      </c>
      <c r="CD2">
        <v>9.9829615141310987E-2</v>
      </c>
      <c r="CE2">
        <v>0.10330305534902606</v>
      </c>
      <c r="CF2">
        <v>4.8666716569158337E-3</v>
      </c>
      <c r="CG2">
        <v>0.37748181829880373</v>
      </c>
      <c r="CH2">
        <v>4.452257534647313E-2</v>
      </c>
      <c r="CI2">
        <v>0.26394078752076072</v>
      </c>
      <c r="CJ2">
        <v>3.3120457604247588E-2</v>
      </c>
      <c r="CK2">
        <v>5.8045691783642441</v>
      </c>
      <c r="CL2">
        <v>0.34250565101244418</v>
      </c>
      <c r="CM2">
        <v>0.21003019349822161</v>
      </c>
      <c r="CN2">
        <v>2.7172928818695128E-2</v>
      </c>
      <c r="CO2">
        <v>5.0779298826476277E-2</v>
      </c>
      <c r="CP2">
        <v>5.0432116275075135E-3</v>
      </c>
      <c r="CQ2">
        <v>3.5852412342203523E-2</v>
      </c>
      <c r="CR2">
        <v>4.9505150565157512E-3</v>
      </c>
      <c r="CS2">
        <v>0.64480032102739837</v>
      </c>
      <c r="CT2">
        <v>7.2063108400102618E-2</v>
      </c>
      <c r="CU2">
        <v>6.178215655224899</v>
      </c>
      <c r="CV2">
        <v>0.36057128141469447</v>
      </c>
      <c r="CW2">
        <v>0.92054942106481863</v>
      </c>
      <c r="CX2">
        <v>0.10323603428444322</v>
      </c>
      <c r="CY2">
        <v>1.0006663074332931</v>
      </c>
      <c r="CZ2">
        <v>0.10902427202115091</v>
      </c>
      <c r="DA2">
        <v>3.4671022786541474E-2</v>
      </c>
      <c r="DB2">
        <v>5.0377765481946528E-3</v>
      </c>
      <c r="DC2">
        <v>1.0388508339502152</v>
      </c>
      <c r="DD2">
        <v>0.11287450029813262</v>
      </c>
      <c r="DE2">
        <v>0.84728309962905868</v>
      </c>
      <c r="DF2">
        <v>9.7215305394075177E-2</v>
      </c>
      <c r="DG2">
        <v>0.32275003424633197</v>
      </c>
      <c r="DH2">
        <v>4.4121169332147922E-2</v>
      </c>
      <c r="DI2">
        <v>0.63284937119522311</v>
      </c>
      <c r="DJ2">
        <v>7.9042680545511806E-2</v>
      </c>
      <c r="DK2">
        <v>3.5425584909380324E-2</v>
      </c>
      <c r="DL2">
        <v>4.9461314989242286E-3</v>
      </c>
      <c r="DM2">
        <v>0.51362644058359697</v>
      </c>
      <c r="DN2">
        <v>6.6396388341433174E-2</v>
      </c>
      <c r="DO2">
        <v>0.34002216428458465</v>
      </c>
      <c r="DP2">
        <v>4.5734332135544689E-2</v>
      </c>
      <c r="DQ2">
        <v>1.2271410654981805</v>
      </c>
      <c r="DR2">
        <v>0.13213760054954357</v>
      </c>
      <c r="DS2">
        <v>0.86554605887753111</v>
      </c>
      <c r="DT2">
        <v>9.9438211456158346E-2</v>
      </c>
      <c r="DU2">
        <v>1.1883464613366528</v>
      </c>
      <c r="DV2">
        <v>0.12581729160083316</v>
      </c>
      <c r="DW2">
        <v>6.0842105521340256E-2</v>
      </c>
      <c r="DX2">
        <v>5.0662631620819352E-3</v>
      </c>
      <c r="DY2">
        <v>0.34691472185184791</v>
      </c>
      <c r="DZ2">
        <v>4.0867743700557714E-2</v>
      </c>
      <c r="EA2">
        <v>6.9821412703014521E-2</v>
      </c>
      <c r="EB2">
        <v>6.1083213293640984E-3</v>
      </c>
      <c r="EC2">
        <v>0.93245404764295703</v>
      </c>
      <c r="ED2">
        <v>0.10121650577586032</v>
      </c>
      <c r="EE2">
        <v>0.30949333800493428</v>
      </c>
      <c r="EF2">
        <v>4.1353006611722469E-2</v>
      </c>
      <c r="EG2">
        <v>0.29526446897966974</v>
      </c>
      <c r="EH2">
        <v>4.1574943505239541E-2</v>
      </c>
      <c r="EI2">
        <v>0.31173358896788506</v>
      </c>
      <c r="EJ2">
        <v>4.2086100005702974E-2</v>
      </c>
      <c r="EK2">
        <v>0.85546497184644232</v>
      </c>
      <c r="EL2">
        <v>9.4170355140002507E-2</v>
      </c>
      <c r="EM2">
        <v>3.6480314746412418E-2</v>
      </c>
      <c r="EN2">
        <v>4.9332561097999274E-3</v>
      </c>
      <c r="EO2">
        <v>1.298439261658024</v>
      </c>
      <c r="EP2">
        <v>0.12983165912906117</v>
      </c>
      <c r="EQ2">
        <v>3.4853478729603274E-2</v>
      </c>
      <c r="ER2">
        <v>4.9301284826107315E-3</v>
      </c>
      <c r="ES2">
        <v>0.78758507026244096</v>
      </c>
      <c r="ET2">
        <v>9.0994545977832894E-2</v>
      </c>
      <c r="EU2">
        <v>1.4526980838059602</v>
      </c>
      <c r="EV2">
        <v>0.14991663914123202</v>
      </c>
      <c r="EW2">
        <v>0.3441295078737498</v>
      </c>
      <c r="EX2">
        <v>4.4599088044849106E-2</v>
      </c>
      <c r="EY2">
        <v>3.9060620973321074E-2</v>
      </c>
      <c r="EZ2">
        <v>4.6677425218957158E-3</v>
      </c>
      <c r="FA2">
        <v>0.94759417034596338</v>
      </c>
      <c r="FB2">
        <v>9.7570017510016177E-2</v>
      </c>
      <c r="FC2">
        <v>5.6407108543482631E-2</v>
      </c>
      <c r="FD2">
        <v>6.4409755933006784E-3</v>
      </c>
      <c r="FE2">
        <v>3.4988531710753029E-2</v>
      </c>
      <c r="FF2">
        <v>4.9489400748811861E-3</v>
      </c>
      <c r="FG2">
        <v>0.62381383607734187</v>
      </c>
      <c r="FH2">
        <v>7.465721084494259E-2</v>
      </c>
      <c r="FI2">
        <v>3.5251435767626217E-2</v>
      </c>
      <c r="FJ2">
        <v>4.9548955418099771E-3</v>
      </c>
      <c r="FK2">
        <v>0.28822995651713196</v>
      </c>
      <c r="FL2">
        <v>3.2014340051358781E-2</v>
      </c>
      <c r="FM2">
        <v>0.3292630085506893</v>
      </c>
      <c r="FN2">
        <v>4.4247955518154455E-2</v>
      </c>
      <c r="FO2">
        <v>4.1106062943605748E-2</v>
      </c>
      <c r="FP2">
        <v>5.0560172619147463E-3</v>
      </c>
      <c r="FQ2">
        <v>4.1314193123184725E-2</v>
      </c>
      <c r="FR2">
        <v>4.9856479691045841E-3</v>
      </c>
      <c r="FS2">
        <v>0.55989422186946292</v>
      </c>
      <c r="FT2">
        <v>6.827861590356013E-2</v>
      </c>
      <c r="FU2">
        <v>0.88097600236732876</v>
      </c>
      <c r="FV2">
        <v>0.10227194155509756</v>
      </c>
      <c r="FW2">
        <v>0.20819635490857868</v>
      </c>
      <c r="FX2">
        <v>2.8312003909356342E-2</v>
      </c>
      <c r="FY2">
        <v>0.30146877341895661</v>
      </c>
      <c r="FZ2">
        <v>4.1492781844322084E-2</v>
      </c>
      <c r="GA2">
        <v>3.4080268091935519E-2</v>
      </c>
      <c r="GB2">
        <v>4.6394729823367445E-3</v>
      </c>
      <c r="GC2">
        <v>0.34608929388730997</v>
      </c>
      <c r="GD2">
        <v>4.2991799751961629E-2</v>
      </c>
      <c r="GE2">
        <v>0.33003600028236724</v>
      </c>
      <c r="GF2">
        <v>4.4563868124147969E-2</v>
      </c>
      <c r="GG2">
        <v>0.41605372114076966</v>
      </c>
      <c r="GH2">
        <v>5.1351969352674338E-2</v>
      </c>
      <c r="GI2">
        <v>1.1061270433226895</v>
      </c>
      <c r="GJ2">
        <v>0.11985096669740138</v>
      </c>
      <c r="GK2">
        <v>4.1560714640082423E-2</v>
      </c>
      <c r="GL2">
        <v>4.7526554710162214E-3</v>
      </c>
      <c r="GM2">
        <v>4.6024594292918886E-2</v>
      </c>
      <c r="GN2">
        <v>4.7556694169781479E-3</v>
      </c>
      <c r="GO2">
        <v>0.33873410615503152</v>
      </c>
      <c r="GP2">
        <v>4.4397190153314448E-2</v>
      </c>
      <c r="GQ2">
        <v>1.1467117636417201</v>
      </c>
      <c r="GR2">
        <v>0.12258330685224179</v>
      </c>
      <c r="GS2">
        <v>3.4407003737206149E-2</v>
      </c>
      <c r="GT2">
        <v>5.0550754401865131E-3</v>
      </c>
      <c r="GU2">
        <v>1.5989348147668345</v>
      </c>
      <c r="GV2">
        <v>0.15954968322200339</v>
      </c>
      <c r="GW2">
        <v>3.8404962693763388E-2</v>
      </c>
      <c r="GX2">
        <v>4.5803792493692708E-3</v>
      </c>
      <c r="GY2">
        <v>4.0616055733293184</v>
      </c>
      <c r="GZ2">
        <v>0.25870412900830103</v>
      </c>
      <c r="HA2">
        <v>5.3078203425567981E-2</v>
      </c>
      <c r="HB2">
        <v>4.8669903099319645E-3</v>
      </c>
      <c r="HC2">
        <v>0.35255340527094065</v>
      </c>
      <c r="HD2">
        <v>4.5288217476710385E-2</v>
      </c>
      <c r="HE2">
        <v>3.6888609337741629E-2</v>
      </c>
      <c r="HF2">
        <v>4.934503420905542E-3</v>
      </c>
      <c r="HG2">
        <v>0.67083002434130501</v>
      </c>
      <c r="HH2">
        <v>7.9127939899930902E-2</v>
      </c>
      <c r="HI2">
        <v>0.3550887877297888</v>
      </c>
      <c r="HJ2">
        <v>4.5569766323193782E-2</v>
      </c>
      <c r="HK2">
        <v>2.0740720409254534</v>
      </c>
      <c r="HL2">
        <v>0.18481564058882449</v>
      </c>
      <c r="HM2">
        <v>3.9361785143013264E-2</v>
      </c>
      <c r="HN2">
        <v>4.8334947117204203E-3</v>
      </c>
      <c r="HO2">
        <v>0.29997687897404995</v>
      </c>
      <c r="HP2">
        <v>4.1223699349917847E-2</v>
      </c>
      <c r="HQ2">
        <v>7.0307178829890904E-2</v>
      </c>
      <c r="HR2">
        <v>5.1277496629270241E-3</v>
      </c>
      <c r="HS2">
        <v>0.24237792268593758</v>
      </c>
      <c r="HT2">
        <v>3.2505826606919405E-2</v>
      </c>
      <c r="HU2">
        <v>0.93747872891144535</v>
      </c>
      <c r="HV2">
        <v>9.4631923776230448E-2</v>
      </c>
      <c r="HW2">
        <v>0.96728330783094352</v>
      </c>
      <c r="HX2">
        <v>0.10591343977516346</v>
      </c>
      <c r="HY2">
        <v>3.4534947377587347E-2</v>
      </c>
      <c r="HZ2">
        <v>4.8328862871381993E-3</v>
      </c>
      <c r="IA2">
        <v>0.34924426264077829</v>
      </c>
      <c r="IB2">
        <v>4.6176320079336336E-2</v>
      </c>
      <c r="IC2">
        <v>0.73931292911564894</v>
      </c>
      <c r="ID2">
        <v>8.6982678358977841E-2</v>
      </c>
      <c r="IE2">
        <v>0.25756737229246646</v>
      </c>
      <c r="IF2">
        <v>3.4752913011335672E-2</v>
      </c>
      <c r="IG2">
        <v>0.92484484199163663</v>
      </c>
      <c r="IH2">
        <v>0.10608089648988425</v>
      </c>
      <c r="II2">
        <v>1.6184836782073138</v>
      </c>
      <c r="IJ2">
        <v>0.15361462182719013</v>
      </c>
      <c r="IK2">
        <v>1.4421161310984589</v>
      </c>
      <c r="IL2">
        <v>0.14645806575003506</v>
      </c>
      <c r="IM2">
        <v>0.14202265610454121</v>
      </c>
      <c r="IN2">
        <v>4.8317659244366236E-3</v>
      </c>
      <c r="IO2">
        <v>0.39138915286529363</v>
      </c>
      <c r="IP2">
        <v>4.7816371222546242E-2</v>
      </c>
      <c r="IQ2">
        <v>5.3142226727112683E-2</v>
      </c>
      <c r="IR2">
        <v>5.5415430833918892E-3</v>
      </c>
      <c r="IS2">
        <v>2.352973198135953</v>
      </c>
      <c r="IT2">
        <v>0.12247524118388659</v>
      </c>
      <c r="IU2">
        <v>3.7325555452587207E-2</v>
      </c>
      <c r="IV2">
        <v>5.0493190824924313E-3</v>
      </c>
    </row>
    <row r="3" spans="1:256" x14ac:dyDescent="0.55000000000000004">
      <c r="A3" s="28" t="s">
        <v>255</v>
      </c>
      <c r="B3" s="30">
        <v>1</v>
      </c>
      <c r="C3">
        <v>0.25819999999999999</v>
      </c>
      <c r="D3">
        <v>3.4799999999999998E-2</v>
      </c>
      <c r="E3">
        <v>0.63740762596018019</v>
      </c>
      <c r="F3">
        <v>8.0709113463585863E-2</v>
      </c>
      <c r="G3">
        <v>1.6811024606366014</v>
      </c>
      <c r="H3">
        <v>0.16793218440171684</v>
      </c>
      <c r="I3">
        <v>3.3900534493347001</v>
      </c>
      <c r="J3">
        <v>0.26219494797928111</v>
      </c>
      <c r="K3">
        <v>6.1882967719588065</v>
      </c>
      <c r="L3">
        <v>0.36406557091152597</v>
      </c>
      <c r="M3">
        <v>10.770149645535964</v>
      </c>
      <c r="N3">
        <v>0.47415807606947968</v>
      </c>
      <c r="O3">
        <v>0.21071724372897771</v>
      </c>
      <c r="P3">
        <v>3.0576340037151484E-2</v>
      </c>
      <c r="Q3">
        <v>0.21071724372897771</v>
      </c>
      <c r="R3">
        <v>3.0522628036700045E-2</v>
      </c>
      <c r="S3">
        <v>0.21071724372897771</v>
      </c>
      <c r="T3">
        <v>3.0630052037602922E-2</v>
      </c>
      <c r="U3">
        <v>3.3809911993168935</v>
      </c>
      <c r="V3">
        <v>0.26198704674827189</v>
      </c>
      <c r="Y3">
        <v>1.0077782331950365</v>
      </c>
      <c r="Z3">
        <v>0.1120692573373151</v>
      </c>
      <c r="AA3">
        <v>0.28380589380572779</v>
      </c>
      <c r="AB3">
        <v>3.8859022010858252E-2</v>
      </c>
      <c r="AC3">
        <v>0.26163750073353564</v>
      </c>
      <c r="AD3">
        <v>3.5082676644367386E-2</v>
      </c>
      <c r="AE3">
        <v>0.37047483336750747</v>
      </c>
      <c r="AF3">
        <v>4.9097803089531704E-2</v>
      </c>
      <c r="AG3">
        <v>7.7070419801293602E-2</v>
      </c>
      <c r="AH3">
        <v>9.7882905871197554E-3</v>
      </c>
      <c r="AI3">
        <v>5.108777321839975</v>
      </c>
      <c r="AJ3">
        <v>0.31025305765004768</v>
      </c>
      <c r="AK3">
        <v>3.5610942636683065</v>
      </c>
      <c r="AL3">
        <v>0.23272821174883523</v>
      </c>
      <c r="AM3">
        <v>3.5885984523860173E-2</v>
      </c>
      <c r="AN3">
        <v>4.969656588754378E-3</v>
      </c>
      <c r="AO3">
        <v>3.7392033070047535E-2</v>
      </c>
      <c r="AP3">
        <v>4.9250196178247871E-3</v>
      </c>
      <c r="AQ3">
        <v>0.61265574320569272</v>
      </c>
      <c r="AR3">
        <v>7.7926869633273943E-2</v>
      </c>
      <c r="AS3">
        <v>0.71784153982565646</v>
      </c>
      <c r="AT3">
        <v>8.6920800931451228E-2</v>
      </c>
      <c r="AU3">
        <v>0.40327409869650332</v>
      </c>
      <c r="AV3">
        <v>5.0434532772377548E-2</v>
      </c>
      <c r="AW3">
        <v>0.26806160745091845</v>
      </c>
      <c r="AX3">
        <v>3.5572109675520901E-2</v>
      </c>
      <c r="AY3">
        <v>9.9360123341877341E-2</v>
      </c>
      <c r="AZ3">
        <v>1.3229845867084854E-2</v>
      </c>
      <c r="BA3">
        <v>0.3355541498784651</v>
      </c>
      <c r="BB3">
        <v>4.516708076360134E-2</v>
      </c>
      <c r="BC3">
        <v>0.33902489663539542</v>
      </c>
      <c r="BD3">
        <v>4.8448322030405576E-2</v>
      </c>
      <c r="BE3">
        <v>0.96090919241147421</v>
      </c>
      <c r="BF3">
        <v>0.11095263604104741</v>
      </c>
      <c r="BG3">
        <v>0.62538981923928583</v>
      </c>
      <c r="BH3">
        <v>7.8012084397604542E-2</v>
      </c>
      <c r="BI3">
        <v>0.40574589863461247</v>
      </c>
      <c r="BJ3">
        <v>5.1989834072577547E-2</v>
      </c>
      <c r="BK3">
        <v>0.38628813382822436</v>
      </c>
      <c r="BL3">
        <v>5.117528563394682E-2</v>
      </c>
      <c r="BM3">
        <v>3.1693750941937875E-2</v>
      </c>
      <c r="BN3">
        <v>4.8696850850930883E-3</v>
      </c>
      <c r="BO3">
        <v>0.33229673719760905</v>
      </c>
      <c r="BP3">
        <v>4.5187687108281263E-2</v>
      </c>
      <c r="BQ3">
        <v>0.31964778741197436</v>
      </c>
      <c r="BR3">
        <v>4.5263936936433803E-2</v>
      </c>
      <c r="BS3">
        <v>0.53400386909183006</v>
      </c>
      <c r="BT3">
        <v>6.7637300887846308E-2</v>
      </c>
      <c r="BU3">
        <v>0.24698298000682928</v>
      </c>
      <c r="BV3">
        <v>3.4352648994449987E-2</v>
      </c>
      <c r="BW3">
        <v>0.92269101365927975</v>
      </c>
      <c r="BX3">
        <v>0.10932032834817951</v>
      </c>
      <c r="BY3">
        <v>0.95249746046411177</v>
      </c>
      <c r="BZ3">
        <v>0.1045934595003358</v>
      </c>
      <c r="CA3">
        <v>3.4074245951353693E-2</v>
      </c>
      <c r="CB3">
        <v>4.9446482308354604E-3</v>
      </c>
      <c r="CC3">
        <v>0.85308624712979086</v>
      </c>
      <c r="CD3">
        <v>9.9959010673860468E-2</v>
      </c>
      <c r="CE3">
        <v>0.10215651710034988</v>
      </c>
      <c r="CF3">
        <v>4.9042656891464878E-3</v>
      </c>
      <c r="CG3">
        <v>0.37413127472507784</v>
      </c>
      <c r="CH3">
        <v>4.4704430503173236E-2</v>
      </c>
      <c r="CI3">
        <v>0.2631342390584559</v>
      </c>
      <c r="CJ3">
        <v>3.3188337971286827E-2</v>
      </c>
      <c r="CK3">
        <v>5.7938368221039225</v>
      </c>
      <c r="CL3">
        <v>0.34307260609638068</v>
      </c>
      <c r="CM3">
        <v>0.20899049999061267</v>
      </c>
      <c r="CN3">
        <v>2.7270360769330971E-2</v>
      </c>
      <c r="CO3">
        <v>5.0313455731630603E-2</v>
      </c>
      <c r="CP3">
        <v>5.0675731523189081E-3</v>
      </c>
      <c r="CQ3">
        <v>3.547606422294923E-2</v>
      </c>
      <c r="CR3">
        <v>4.9789853234014783E-3</v>
      </c>
      <c r="CS3">
        <v>0.64171749302043912</v>
      </c>
      <c r="CT3">
        <v>7.2324077397518005E-2</v>
      </c>
      <c r="CU3">
        <v>6.1626456168703072</v>
      </c>
      <c r="CV3">
        <v>0.36140074056268051</v>
      </c>
      <c r="CW3">
        <v>0.91804043860767193</v>
      </c>
      <c r="CX3">
        <v>0.10342542356400675</v>
      </c>
      <c r="CY3">
        <v>0.99803133906540276</v>
      </c>
      <c r="CZ3">
        <v>0.10926332989579998</v>
      </c>
      <c r="DA3">
        <v>3.4366380518847855E-2</v>
      </c>
      <c r="DB3">
        <v>5.0590692280505006E-3</v>
      </c>
      <c r="DC3">
        <v>1.0348015876598569</v>
      </c>
      <c r="DD3">
        <v>0.11308563359455688</v>
      </c>
      <c r="DE3">
        <v>0.8443259499570579</v>
      </c>
      <c r="DF3">
        <v>9.744935832935156E-2</v>
      </c>
      <c r="DG3">
        <v>0.32197928500646217</v>
      </c>
      <c r="DH3">
        <v>4.4189445405829017E-2</v>
      </c>
      <c r="DI3">
        <v>0.63034034294626562</v>
      </c>
      <c r="DJ3">
        <v>7.9235811157871289E-2</v>
      </c>
      <c r="DK3">
        <v>3.5138786023050934E-2</v>
      </c>
      <c r="DL3">
        <v>4.97212453358879E-3</v>
      </c>
      <c r="DM3">
        <v>0.51199497493752788</v>
      </c>
      <c r="DN3">
        <v>6.6563351029735374E-2</v>
      </c>
      <c r="DO3">
        <v>0.33914389823198449</v>
      </c>
      <c r="DP3">
        <v>4.581002840123248E-2</v>
      </c>
      <c r="DQ3">
        <v>1.224793210875299</v>
      </c>
      <c r="DR3">
        <v>0.13232785559469404</v>
      </c>
      <c r="DS3">
        <v>0.8607079928495992</v>
      </c>
      <c r="DT3">
        <v>9.9741602986315764E-2</v>
      </c>
      <c r="DU3">
        <v>1.1837048735117219</v>
      </c>
      <c r="DV3">
        <v>0.12616520065098003</v>
      </c>
      <c r="DW3">
        <v>6.0232876043916431E-2</v>
      </c>
      <c r="DX3">
        <v>5.1036165835275527E-3</v>
      </c>
      <c r="DY3">
        <v>0.34465686069580043</v>
      </c>
      <c r="DZ3">
        <v>4.1018663395460619E-2</v>
      </c>
      <c r="EA3">
        <v>6.8746347803935695E-2</v>
      </c>
      <c r="EB3">
        <v>6.1693868326458384E-3</v>
      </c>
      <c r="EC3">
        <v>0.92899607848580534</v>
      </c>
      <c r="ED3">
        <v>0.10139494432781855</v>
      </c>
      <c r="EE3">
        <v>0.30831056826382086</v>
      </c>
      <c r="EF3">
        <v>4.1439244682183844E-2</v>
      </c>
      <c r="EG3">
        <v>0.29377715632643348</v>
      </c>
      <c r="EH3">
        <v>4.1673555032680921E-2</v>
      </c>
      <c r="EI3">
        <v>0.31128533956868776</v>
      </c>
      <c r="EJ3">
        <v>4.2134596046688517E-2</v>
      </c>
      <c r="EK3">
        <v>0.84722354968848057</v>
      </c>
      <c r="EL3">
        <v>9.454830735466184E-2</v>
      </c>
      <c r="EM3">
        <v>3.6211513225798991E-2</v>
      </c>
      <c r="EN3">
        <v>4.9520008959380007E-3</v>
      </c>
      <c r="EO3">
        <v>1.2956975332092011</v>
      </c>
      <c r="EP3">
        <v>0.13001860269888449</v>
      </c>
      <c r="EQ3">
        <v>3.4674218559216402E-2</v>
      </c>
      <c r="ER3">
        <v>4.947103217994589E-3</v>
      </c>
      <c r="ES3">
        <v>0.78502194762394473</v>
      </c>
      <c r="ET3">
        <v>9.121687076992703E-2</v>
      </c>
      <c r="EU3">
        <v>1.4492209840117252</v>
      </c>
      <c r="EV3">
        <v>0.15020777821731071</v>
      </c>
      <c r="EW3">
        <v>0.34135151460389679</v>
      </c>
      <c r="EX3">
        <v>4.4823994689663166E-2</v>
      </c>
      <c r="EY3">
        <v>3.8523010108270368E-2</v>
      </c>
      <c r="EZ3">
        <v>4.7059248428386151E-3</v>
      </c>
      <c r="FA3">
        <v>0.94159137202825638</v>
      </c>
      <c r="FB3">
        <v>9.7947707516101296E-2</v>
      </c>
      <c r="FC3">
        <v>5.6048726918204644E-2</v>
      </c>
      <c r="FD3">
        <v>6.4640731427240642E-3</v>
      </c>
      <c r="FE3">
        <v>3.4558475100045526E-2</v>
      </c>
      <c r="FF3">
        <v>4.9765272361464693E-3</v>
      </c>
      <c r="FG3">
        <v>0.62135905287903903</v>
      </c>
      <c r="FH3">
        <v>7.480220802175902E-2</v>
      </c>
      <c r="FI3">
        <v>3.46780822059361E-2</v>
      </c>
      <c r="FJ3">
        <v>4.9858435686774265E-3</v>
      </c>
      <c r="FK3">
        <v>0.28525626692917144</v>
      </c>
      <c r="FL3">
        <v>3.2078816769976752E-2</v>
      </c>
      <c r="FM3">
        <v>0.32757824613152992</v>
      </c>
      <c r="FN3">
        <v>4.4387686551075653E-2</v>
      </c>
      <c r="FO3">
        <v>4.0550612482776568E-2</v>
      </c>
      <c r="FP3">
        <v>5.0875966400561606E-3</v>
      </c>
      <c r="FQ3">
        <v>4.0597407863770418E-2</v>
      </c>
      <c r="FR3">
        <v>5.0339250135158203E-3</v>
      </c>
      <c r="FS3">
        <v>0.55717070240590927</v>
      </c>
      <c r="FT3">
        <v>6.8435682355821773E-2</v>
      </c>
      <c r="FU3">
        <v>0.87837724468914091</v>
      </c>
      <c r="FV3">
        <v>0.1024815508103219</v>
      </c>
      <c r="FW3">
        <v>0.20760468173098329</v>
      </c>
      <c r="FX3">
        <v>2.8375092573951384E-2</v>
      </c>
      <c r="FY3">
        <v>0.30076984821345126</v>
      </c>
      <c r="FZ3">
        <v>4.1545074328117347E-2</v>
      </c>
      <c r="GA3">
        <v>3.3811423731996602E-2</v>
      </c>
      <c r="GB3">
        <v>4.661717371899788E-3</v>
      </c>
      <c r="GC3">
        <v>0.34411837580337085</v>
      </c>
      <c r="GD3">
        <v>4.3099928118948506E-2</v>
      </c>
      <c r="GE3">
        <v>0.32844062110213623</v>
      </c>
      <c r="GF3">
        <v>4.4712538805597508E-2</v>
      </c>
      <c r="GG3">
        <v>0.41433312215117574</v>
      </c>
      <c r="GH3">
        <v>5.1493963308430361E-2</v>
      </c>
      <c r="GI3">
        <v>1.1010207909358234</v>
      </c>
      <c r="GJ3">
        <v>0.12010521595340432</v>
      </c>
      <c r="GK3">
        <v>4.1023189804251417E-2</v>
      </c>
      <c r="GL3">
        <v>4.7823402162580258E-3</v>
      </c>
      <c r="GM3">
        <v>4.5540777040762051E-2</v>
      </c>
      <c r="GN3">
        <v>4.7870495633866262E-3</v>
      </c>
      <c r="GO3">
        <v>0.33500710010159257</v>
      </c>
      <c r="GP3">
        <v>4.4621094945612873E-2</v>
      </c>
      <c r="GQ3">
        <v>1.1421251900750184</v>
      </c>
      <c r="GR3">
        <v>0.12279941609004839</v>
      </c>
      <c r="GS3">
        <v>3.4048525875744327E-2</v>
      </c>
      <c r="GT3">
        <v>5.0861102819948351E-3</v>
      </c>
      <c r="GU3">
        <v>1.5936668980372768</v>
      </c>
      <c r="GV3">
        <v>0.15985955643482272</v>
      </c>
      <c r="GW3">
        <v>3.7652393200145212E-2</v>
      </c>
      <c r="GX3">
        <v>4.6256907192610665E-3</v>
      </c>
      <c r="GY3">
        <v>4.0550795373136213</v>
      </c>
      <c r="GZ3">
        <v>0.25938242081438906</v>
      </c>
      <c r="HA3">
        <v>5.2415245750689551E-2</v>
      </c>
      <c r="HB3">
        <v>4.9047556256616815E-3</v>
      </c>
      <c r="HC3">
        <v>0.35083251632403695</v>
      </c>
      <c r="HD3">
        <v>4.5450603583313563E-2</v>
      </c>
      <c r="HE3">
        <v>3.6458624034101494E-2</v>
      </c>
      <c r="HF3">
        <v>4.9539568699221445E-3</v>
      </c>
      <c r="HG3">
        <v>0.66805250532943961</v>
      </c>
      <c r="HH3">
        <v>7.9312791253998524E-2</v>
      </c>
      <c r="HI3">
        <v>0.35311740478861425</v>
      </c>
      <c r="HJ3">
        <v>4.5721803006138512E-2</v>
      </c>
      <c r="HK3">
        <v>2.0587176294311038</v>
      </c>
      <c r="HL3">
        <v>0.18555739298131591</v>
      </c>
      <c r="HM3">
        <v>3.902135201606103E-2</v>
      </c>
      <c r="HN3">
        <v>4.8523774457633392E-3</v>
      </c>
      <c r="HO3">
        <v>0.29911659637596894</v>
      </c>
      <c r="HP3">
        <v>4.1293410213390461E-2</v>
      </c>
      <c r="HQ3">
        <v>6.9948861769188075E-2</v>
      </c>
      <c r="HR3">
        <v>5.1433954856409713E-3</v>
      </c>
      <c r="HS3">
        <v>0.24171470722193455</v>
      </c>
      <c r="HT3">
        <v>3.256545596308514E-2</v>
      </c>
      <c r="HU3">
        <v>0.93199546083469942</v>
      </c>
      <c r="HV3">
        <v>9.4988130729342451E-2</v>
      </c>
      <c r="HW3">
        <v>0.9608510093307685</v>
      </c>
      <c r="HX3">
        <v>0.10625927469053506</v>
      </c>
      <c r="HY3">
        <v>3.428405397212568E-2</v>
      </c>
      <c r="HZ3">
        <v>4.8514214906941987E-3</v>
      </c>
      <c r="IA3">
        <v>0.34748767001380143</v>
      </c>
      <c r="IB3">
        <v>4.6332019804769684E-2</v>
      </c>
      <c r="IC3">
        <v>0.73685731309223179</v>
      </c>
      <c r="ID3">
        <v>8.7198311650139193E-2</v>
      </c>
      <c r="IE3">
        <v>0.25667105184035915</v>
      </c>
      <c r="IF3">
        <v>3.4839063560383132E-2</v>
      </c>
      <c r="IG3">
        <v>0.91980954980722096</v>
      </c>
      <c r="IH3">
        <v>0.10640833975326</v>
      </c>
      <c r="II3">
        <v>1.6122478283303803</v>
      </c>
      <c r="IJ3">
        <v>0.15401744651291335</v>
      </c>
      <c r="IK3">
        <v>1.4385141112829396</v>
      </c>
      <c r="IL3">
        <v>0.14671624695209237</v>
      </c>
      <c r="IM3">
        <v>0.13940717185775606</v>
      </c>
      <c r="IN3">
        <v>4.9060665875276521E-3</v>
      </c>
      <c r="IO3">
        <v>0.38941810524669707</v>
      </c>
      <c r="IP3">
        <v>4.7938341668188639E-2</v>
      </c>
      <c r="IQ3">
        <v>5.25331085948883E-2</v>
      </c>
      <c r="IR3">
        <v>5.5649669423018782E-3</v>
      </c>
      <c r="IS3">
        <v>2.3497835393085689</v>
      </c>
      <c r="IT3">
        <v>0.12268675575722987</v>
      </c>
      <c r="IU3">
        <v>3.7038729529580969E-2</v>
      </c>
      <c r="IV3">
        <v>5.077104828127732E-3</v>
      </c>
    </row>
    <row r="4" spans="1:256" x14ac:dyDescent="0.55000000000000004">
      <c r="A4" s="28" t="s">
        <v>256</v>
      </c>
      <c r="B4" s="30">
        <v>111</v>
      </c>
      <c r="C4">
        <v>0.34689999999999999</v>
      </c>
      <c r="D4">
        <v>4.8399999999999999E-2</v>
      </c>
      <c r="E4">
        <v>0.63715764778510831</v>
      </c>
      <c r="F4">
        <v>8.0732724504515449E-2</v>
      </c>
      <c r="G4">
        <v>1.6802843923648663</v>
      </c>
      <c r="H4">
        <v>0.16798321493366217</v>
      </c>
      <c r="I4">
        <v>3.388045566955487</v>
      </c>
      <c r="J4">
        <v>0.262277667178269</v>
      </c>
      <c r="K4">
        <v>6.1839161632187611</v>
      </c>
      <c r="L4">
        <v>0.36418475822277951</v>
      </c>
      <c r="M4">
        <v>10.761189770788684</v>
      </c>
      <c r="N4">
        <v>0.47431907574523879</v>
      </c>
      <c r="O4">
        <v>0.33218362751227515</v>
      </c>
      <c r="P4">
        <v>4.621333580981668E-2</v>
      </c>
      <c r="Q4">
        <v>0.33218362751227515</v>
      </c>
      <c r="R4">
        <v>4.6131545346099125E-2</v>
      </c>
      <c r="S4">
        <v>0.33218362751227515</v>
      </c>
      <c r="T4">
        <v>4.6295126273534236E-2</v>
      </c>
      <c r="U4">
        <v>6.1685256080482853</v>
      </c>
      <c r="V4">
        <v>0.36376601302129652</v>
      </c>
      <c r="Y4">
        <v>1.003682952157303</v>
      </c>
      <c r="Z4">
        <v>0.11220040123203741</v>
      </c>
      <c r="AA4">
        <v>0.28256267332058116</v>
      </c>
      <c r="AB4">
        <v>3.8931351239219286E-2</v>
      </c>
      <c r="AC4">
        <v>0.26087363143832576</v>
      </c>
      <c r="AD4">
        <v>3.5161407475561457E-2</v>
      </c>
      <c r="AE4">
        <v>0.36524948418173969</v>
      </c>
      <c r="AF4">
        <v>4.9292793881142931E-2</v>
      </c>
      <c r="AG4">
        <v>7.56577033983757E-2</v>
      </c>
      <c r="AH4">
        <v>9.8687966603588934E-3</v>
      </c>
      <c r="AI4">
        <v>5.0968583600463573</v>
      </c>
      <c r="AJ4">
        <v>0.31065912615243707</v>
      </c>
      <c r="AK4">
        <v>3.5513226231910098</v>
      </c>
      <c r="AL4">
        <v>0.23298764924291307</v>
      </c>
      <c r="AM4">
        <v>3.5179934300575526E-2</v>
      </c>
      <c r="AN4">
        <v>4.9891254015328223E-3</v>
      </c>
      <c r="AO4">
        <v>3.7194322065534094E-2</v>
      </c>
      <c r="AP4">
        <v>4.9320113288656041E-3</v>
      </c>
      <c r="AQ4">
        <v>0.60765649906479924</v>
      </c>
      <c r="AR4">
        <v>7.8102049212602331E-2</v>
      </c>
      <c r="AS4">
        <v>0.71532777628219435</v>
      </c>
      <c r="AT4">
        <v>8.7010447813665348E-2</v>
      </c>
      <c r="AU4">
        <v>0.39835984850055023</v>
      </c>
      <c r="AV4">
        <v>5.0583924563738489E-2</v>
      </c>
      <c r="AW4">
        <v>0.26532212761184121</v>
      </c>
      <c r="AX4">
        <v>3.5648163257567832E-2</v>
      </c>
      <c r="AY4">
        <v>9.8371551613089983E-2</v>
      </c>
      <c r="AZ4">
        <v>1.3266129957769757E-2</v>
      </c>
      <c r="BA4">
        <v>0.33086566323231986</v>
      </c>
      <c r="BB4">
        <v>4.5325556996103085E-2</v>
      </c>
      <c r="BC4">
        <v>0.33292382344420857</v>
      </c>
      <c r="BD4">
        <v>4.8685363406749282E-2</v>
      </c>
      <c r="BE4">
        <v>0.95616428688179045</v>
      </c>
      <c r="BF4">
        <v>0.11110708004326489</v>
      </c>
      <c r="BG4">
        <v>0.62087090620928431</v>
      </c>
      <c r="BH4">
        <v>7.8155198346832377E-2</v>
      </c>
      <c r="BI4">
        <v>0.40261108629913689</v>
      </c>
      <c r="BJ4">
        <v>5.2070844466966568E-2</v>
      </c>
      <c r="BK4">
        <v>0.38496015625383617</v>
      </c>
      <c r="BL4">
        <v>5.1252157232291755E-2</v>
      </c>
      <c r="BM4">
        <v>3.1185331975910426E-2</v>
      </c>
      <c r="BN4">
        <v>4.8891570485135429E-3</v>
      </c>
      <c r="BO4">
        <v>0.32972661635154665</v>
      </c>
      <c r="BP4">
        <v>4.5268088676962921E-2</v>
      </c>
      <c r="BQ4">
        <v>0.31589094392818595</v>
      </c>
      <c r="BR4">
        <v>4.5421500565927912E-2</v>
      </c>
      <c r="BS4">
        <v>0.53019101995908657</v>
      </c>
      <c r="BT4">
        <v>6.7759513794954221E-2</v>
      </c>
      <c r="BU4">
        <v>0.24514701884943715</v>
      </c>
      <c r="BV4">
        <v>3.4423245904844503E-2</v>
      </c>
      <c r="BW4">
        <v>0.91786118448410547</v>
      </c>
      <c r="BX4">
        <v>0.10949367629800874</v>
      </c>
      <c r="BY4">
        <v>0.94673602172967763</v>
      </c>
      <c r="BZ4">
        <v>0.10475932572507594</v>
      </c>
      <c r="CA4">
        <v>3.3791767061843433E-2</v>
      </c>
      <c r="CB4">
        <v>4.9571220831291654E-3</v>
      </c>
      <c r="CC4">
        <v>0.85062880299876709</v>
      </c>
      <c r="CD4">
        <v>0.10005932129673248</v>
      </c>
      <c r="CE4">
        <v>0.10034918634487837</v>
      </c>
      <c r="CF4">
        <v>4.9334127353344226E-3</v>
      </c>
      <c r="CG4">
        <v>0.36885006300317413</v>
      </c>
      <c r="CH4">
        <v>4.4845419700469957E-2</v>
      </c>
      <c r="CI4">
        <v>0.26186313665046779</v>
      </c>
      <c r="CJ4">
        <v>3.3240960315981449E-2</v>
      </c>
      <c r="CK4">
        <v>5.7769201105093018</v>
      </c>
      <c r="CL4">
        <v>0.34351215798703699</v>
      </c>
      <c r="CM4">
        <v>0.2073520721267601</v>
      </c>
      <c r="CN4">
        <v>2.7345889698333025E-2</v>
      </c>
      <c r="CO4">
        <v>4.9579176159288217E-2</v>
      </c>
      <c r="CP4">
        <v>5.0864603022024351E-3</v>
      </c>
      <c r="CQ4">
        <v>3.4882917295518324E-2</v>
      </c>
      <c r="CR4">
        <v>5.0010566691290233E-3</v>
      </c>
      <c r="CS4">
        <v>0.63685904007731398</v>
      </c>
      <c r="CT4">
        <v>7.2526385950440572E-2</v>
      </c>
      <c r="CU4">
        <v>6.1381036272664282</v>
      </c>
      <c r="CV4">
        <v>0.36204380739330916</v>
      </c>
      <c r="CW4">
        <v>0.91408612991570548</v>
      </c>
      <c r="CX4">
        <v>0.1035722461512287</v>
      </c>
      <c r="CY4">
        <v>0.99387886900599642</v>
      </c>
      <c r="CZ4">
        <v>0.10944864872726613</v>
      </c>
      <c r="DA4">
        <v>3.3886230985478223E-2</v>
      </c>
      <c r="DB4">
        <v>5.0755764703479221E-3</v>
      </c>
      <c r="DC4">
        <v>1.0284190080269344</v>
      </c>
      <c r="DD4">
        <v>0.11324932234004724</v>
      </c>
      <c r="DE4">
        <v>0.83966540286567559</v>
      </c>
      <c r="DF4">
        <v>9.7630804114666569E-2</v>
      </c>
      <c r="DG4">
        <v>0.32076463668193139</v>
      </c>
      <c r="DH4">
        <v>4.424237373940506E-2</v>
      </c>
      <c r="DI4">
        <v>0.62638599621240665</v>
      </c>
      <c r="DJ4">
        <v>7.93855335368117E-2</v>
      </c>
      <c r="DK4">
        <v>3.4686816818261308E-2</v>
      </c>
      <c r="DL4">
        <v>4.9922744674831057E-3</v>
      </c>
      <c r="DM4">
        <v>0.50942415337999125</v>
      </c>
      <c r="DN4">
        <v>6.6692775773263088E-2</v>
      </c>
      <c r="DO4">
        <v>0.33775978867852152</v>
      </c>
      <c r="DP4">
        <v>4.5868709414939417E-2</v>
      </c>
      <c r="DQ4">
        <v>1.2210929715856484</v>
      </c>
      <c r="DR4">
        <v>0.13247534691884047</v>
      </c>
      <c r="DS4">
        <v>0.85308239587320545</v>
      </c>
      <c r="DT4">
        <v>9.9976812847727553E-2</v>
      </c>
      <c r="DU4">
        <v>1.1763894271224122</v>
      </c>
      <c r="DV4">
        <v>0.12643491488465378</v>
      </c>
      <c r="DW4">
        <v>5.9272622718020536E-2</v>
      </c>
      <c r="DX4">
        <v>5.132575605607319E-3</v>
      </c>
      <c r="DY4">
        <v>0.34109816818000671</v>
      </c>
      <c r="DZ4">
        <v>4.1135665471950397E-2</v>
      </c>
      <c r="EA4">
        <v>6.7051821280363369E-2</v>
      </c>
      <c r="EB4">
        <v>6.2167296221288951E-3</v>
      </c>
      <c r="EC4">
        <v>0.92354548132824488</v>
      </c>
      <c r="ED4">
        <v>0.10153328543388418</v>
      </c>
      <c r="EE4">
        <v>0.30644642430154806</v>
      </c>
      <c r="EF4">
        <v>4.1506100571337592E-2</v>
      </c>
      <c r="EG4">
        <v>0.29143294537240039</v>
      </c>
      <c r="EH4">
        <v>4.175000475826892E-2</v>
      </c>
      <c r="EI4">
        <v>0.31057903290157918</v>
      </c>
      <c r="EJ4">
        <v>4.2172187916444871E-2</v>
      </c>
      <c r="EK4">
        <v>0.83423279618243262</v>
      </c>
      <c r="EL4">
        <v>9.4841331941970378E-2</v>
      </c>
      <c r="EM4">
        <v>3.5787852271838214E-2</v>
      </c>
      <c r="EN4">
        <v>4.9665328787484126E-3</v>
      </c>
      <c r="EO4">
        <v>1.2913762305760637</v>
      </c>
      <c r="EP4">
        <v>0.13016353216229321</v>
      </c>
      <c r="EQ4">
        <v>3.4391728779231377E-2</v>
      </c>
      <c r="ER4">
        <v>4.9602619307901486E-3</v>
      </c>
      <c r="ES4">
        <v>0.78098259115905178</v>
      </c>
      <c r="ET4">
        <v>9.1389220360913404E-2</v>
      </c>
      <c r="EU4">
        <v>1.443741137114213</v>
      </c>
      <c r="EV4">
        <v>0.15043347590626491</v>
      </c>
      <c r="EW4">
        <v>0.33697337108761649</v>
      </c>
      <c r="EX4">
        <v>4.4998348995760024E-2</v>
      </c>
      <c r="EY4">
        <v>3.7675681700564165E-2</v>
      </c>
      <c r="EZ4">
        <v>4.7355257629740259E-3</v>
      </c>
      <c r="FA4">
        <v>0.93212997264418551</v>
      </c>
      <c r="FB4">
        <v>9.8240518490188417E-2</v>
      </c>
      <c r="FC4">
        <v>5.5483862595876343E-2</v>
      </c>
      <c r="FD4">
        <v>6.4819798671815988E-3</v>
      </c>
      <c r="FE4">
        <v>3.3880639026184121E-2</v>
      </c>
      <c r="FF4">
        <v>4.9979146158641644E-3</v>
      </c>
      <c r="FG4">
        <v>0.61748984104946192</v>
      </c>
      <c r="FH4">
        <v>7.4914620696675732E-2</v>
      </c>
      <c r="FI4">
        <v>3.3774346677209771E-2</v>
      </c>
      <c r="FJ4">
        <v>5.0098370601419917E-3</v>
      </c>
      <c r="FK4">
        <v>0.28056862241577352</v>
      </c>
      <c r="FL4">
        <v>3.2128806817355485E-2</v>
      </c>
      <c r="FM4">
        <v>0.32492307744816662</v>
      </c>
      <c r="FN4">
        <v>4.4496009525289391E-2</v>
      </c>
      <c r="FO4">
        <v>3.9675106893789926E-2</v>
      </c>
      <c r="FP4">
        <v>5.1120794593775025E-3</v>
      </c>
      <c r="FQ4">
        <v>3.9467660934685275E-2</v>
      </c>
      <c r="FR4">
        <v>5.0713522498147283E-3</v>
      </c>
      <c r="FS4">
        <v>0.5528778838354319</v>
      </c>
      <c r="FT4">
        <v>6.8557452414717474E-2</v>
      </c>
      <c r="FU4">
        <v>0.87428157053464417</v>
      </c>
      <c r="FV4">
        <v>0.1026440462775098</v>
      </c>
      <c r="FW4">
        <v>0.20667237024574869</v>
      </c>
      <c r="FX4">
        <v>2.8423996279520521E-2</v>
      </c>
      <c r="FY4">
        <v>0.2996682954625175</v>
      </c>
      <c r="FZ4">
        <v>4.1585613752638799E-2</v>
      </c>
      <c r="GA4">
        <v>3.3387727188965967E-2</v>
      </c>
      <c r="GB4">
        <v>4.6789617870388539E-3</v>
      </c>
      <c r="GC4">
        <v>0.34101177228233365</v>
      </c>
      <c r="GD4">
        <v>4.3183758093479373E-2</v>
      </c>
      <c r="GE4">
        <v>0.32592649224548081</v>
      </c>
      <c r="GF4">
        <v>4.4827788046480285E-2</v>
      </c>
      <c r="GG4">
        <v>0.41162146835807228</v>
      </c>
      <c r="GH4">
        <v>5.1604040699927377E-2</v>
      </c>
      <c r="GI4">
        <v>1.0929720440753976</v>
      </c>
      <c r="GJ4">
        <v>0.12030233280694319</v>
      </c>
      <c r="GK4">
        <v>4.0175932867865215E-2</v>
      </c>
      <c r="GL4">
        <v>4.8053542468747268E-3</v>
      </c>
      <c r="GM4">
        <v>4.4778208495851658E-2</v>
      </c>
      <c r="GN4">
        <v>4.8113774718732067E-3</v>
      </c>
      <c r="GO4">
        <v>0.32913264644171691</v>
      </c>
      <c r="GP4">
        <v>4.4794682319211611E-2</v>
      </c>
      <c r="GQ4">
        <v>1.1348955176379152</v>
      </c>
      <c r="GR4">
        <v>0.12296696420110403</v>
      </c>
      <c r="GS4">
        <v>3.3483581604496673E-2</v>
      </c>
      <c r="GT4">
        <v>5.1101689808735005E-3</v>
      </c>
      <c r="GU4">
        <v>1.5853636360529613</v>
      </c>
      <c r="GV4">
        <v>0.16009979349727166</v>
      </c>
      <c r="GW4">
        <v>3.6466204641359301E-2</v>
      </c>
      <c r="GX4">
        <v>4.6608194745898206E-3</v>
      </c>
      <c r="GY4">
        <v>4.0447961070145029</v>
      </c>
      <c r="GZ4">
        <v>0.2599082100812829</v>
      </c>
      <c r="HA4">
        <v>5.1370286907736505E-2</v>
      </c>
      <c r="HB4">
        <v>4.934034263605982E-3</v>
      </c>
      <c r="HC4">
        <v>0.3481206216541356</v>
      </c>
      <c r="HD4">
        <v>4.5576484467439372E-2</v>
      </c>
      <c r="HE4">
        <v>3.5780847201555992E-2</v>
      </c>
      <c r="HF4">
        <v>4.9690390542315157E-3</v>
      </c>
      <c r="HG4">
        <v>0.66367475580845525</v>
      </c>
      <c r="HH4">
        <v>7.9456099310354203E-2</v>
      </c>
      <c r="HI4">
        <v>0.35001041507618236</v>
      </c>
      <c r="HJ4">
        <v>4.5839667718084967E-2</v>
      </c>
      <c r="HK4">
        <v>2.0345150551424984</v>
      </c>
      <c r="HL4">
        <v>0.18613246763024827</v>
      </c>
      <c r="HM4">
        <v>3.8484755349102451E-2</v>
      </c>
      <c r="HN4">
        <v>4.8670168706511771E-3</v>
      </c>
      <c r="HO4">
        <v>0.29776078351630619</v>
      </c>
      <c r="HP4">
        <v>4.1347452131628999E-2</v>
      </c>
      <c r="HQ4">
        <v>6.9384051086610249E-2</v>
      </c>
      <c r="HR4">
        <v>5.1555256641911771E-3</v>
      </c>
      <c r="HS4">
        <v>0.24066953421825391</v>
      </c>
      <c r="HT4">
        <v>3.2611681061126212E-2</v>
      </c>
      <c r="HU4">
        <v>0.92335301243606149</v>
      </c>
      <c r="HV4">
        <v>9.5264285207402863E-2</v>
      </c>
      <c r="HW4">
        <v>0.95071223614634381</v>
      </c>
      <c r="HX4">
        <v>0.10652739487550578</v>
      </c>
      <c r="HY4">
        <v>3.3888627124019903E-2</v>
      </c>
      <c r="HZ4">
        <v>4.8657908308895343E-3</v>
      </c>
      <c r="IA4">
        <v>0.34471940062933959</v>
      </c>
      <c r="IB4">
        <v>4.6452719854941302E-2</v>
      </c>
      <c r="IC4">
        <v>0.73298740938472051</v>
      </c>
      <c r="ID4">
        <v>8.736547328970265E-2</v>
      </c>
      <c r="IE4">
        <v>0.25525858665825013</v>
      </c>
      <c r="IF4">
        <v>3.4905846601534091E-2</v>
      </c>
      <c r="IG4">
        <v>0.91187318086501701</v>
      </c>
      <c r="IH4">
        <v>0.10666219473193114</v>
      </c>
      <c r="II4">
        <v>1.60241918114881</v>
      </c>
      <c r="IJ4">
        <v>0.15432974232787061</v>
      </c>
      <c r="IK4">
        <v>1.432836988504262</v>
      </c>
      <c r="IL4">
        <v>0.14691640208577583</v>
      </c>
      <c r="IM4">
        <v>0.13528424520816751</v>
      </c>
      <c r="IN4">
        <v>4.9636729612223748E-3</v>
      </c>
      <c r="IO4">
        <v>0.38631139410989512</v>
      </c>
      <c r="IP4">
        <v>4.8032901684069769E-2</v>
      </c>
      <c r="IQ4">
        <v>5.1572947774295136E-2</v>
      </c>
      <c r="IR4">
        <v>5.5831275659198511E-3</v>
      </c>
      <c r="IS4">
        <v>2.3447561950306066</v>
      </c>
      <c r="IT4">
        <v>0.12285073486869325</v>
      </c>
      <c r="IU4">
        <v>3.6586737864879454E-2</v>
      </c>
      <c r="IV4">
        <v>5.0986439991481938E-3</v>
      </c>
    </row>
    <row r="5" spans="1:256" x14ac:dyDescent="0.55000000000000004">
      <c r="A5" s="28" t="s">
        <v>257</v>
      </c>
      <c r="B5" s="30">
        <v>1</v>
      </c>
      <c r="C5">
        <v>7.0699999999999999E-2</v>
      </c>
      <c r="D5">
        <v>9.4999999999999998E-3</v>
      </c>
      <c r="E5">
        <v>0.63683651840292199</v>
      </c>
      <c r="F5">
        <v>8.0749615142502312E-2</v>
      </c>
      <c r="G5">
        <v>1.6792334775855542</v>
      </c>
      <c r="H5">
        <v>0.16801972066180587</v>
      </c>
      <c r="I5">
        <v>3.3854661816641345</v>
      </c>
      <c r="J5">
        <v>0.26233684203840479</v>
      </c>
      <c r="K5">
        <v>6.1782887032299607</v>
      </c>
      <c r="L5">
        <v>0.36427002128818253</v>
      </c>
      <c r="M5">
        <v>10.749679649790188</v>
      </c>
      <c r="N5">
        <v>0.4744342501353625</v>
      </c>
      <c r="O5">
        <v>0.46583624426269288</v>
      </c>
      <c r="P5">
        <v>6.2087592644370471E-2</v>
      </c>
      <c r="Q5">
        <v>0.46583624426269288</v>
      </c>
      <c r="R5">
        <v>6.1976884010687835E-2</v>
      </c>
      <c r="S5">
        <v>0.46583624426269288</v>
      </c>
      <c r="T5">
        <v>6.2198301278053106E-2</v>
      </c>
      <c r="U5">
        <v>10.729710710502383</v>
      </c>
      <c r="V5">
        <v>0.47375342961264799</v>
      </c>
      <c r="Y5">
        <v>0.99842244987449513</v>
      </c>
      <c r="Z5">
        <v>0.11228290418966366</v>
      </c>
      <c r="AA5">
        <v>0.28096601498881835</v>
      </c>
      <c r="AB5">
        <v>3.8976836360800474E-2</v>
      </c>
      <c r="AC5">
        <v>0.25989316042468108</v>
      </c>
      <c r="AD5">
        <v>3.5210859222458563E-2</v>
      </c>
      <c r="AE5">
        <v>0.35853756891615168</v>
      </c>
      <c r="AF5">
        <v>4.9415455822153613E-2</v>
      </c>
      <c r="AG5">
        <v>7.3843343350718793E-2</v>
      </c>
      <c r="AH5">
        <v>9.9194250214939463E-3</v>
      </c>
      <c r="AI5">
        <v>5.0815482828630367</v>
      </c>
      <c r="AJ5">
        <v>0.31091457931060495</v>
      </c>
      <c r="AK5">
        <v>3.5387703679072771</v>
      </c>
      <c r="AL5">
        <v>0.2331508704585521</v>
      </c>
      <c r="AM5">
        <v>3.4272974548995423E-2</v>
      </c>
      <c r="AN5">
        <v>5.0013738043282498E-3</v>
      </c>
      <c r="AO5">
        <v>3.694036121656339E-2</v>
      </c>
      <c r="AP5">
        <v>4.9364096724204328E-3</v>
      </c>
      <c r="AQ5">
        <v>0.601234931782196</v>
      </c>
      <c r="AR5">
        <v>7.8212251534696006E-2</v>
      </c>
      <c r="AS5">
        <v>0.7120988388051559</v>
      </c>
      <c r="AT5">
        <v>8.7066842655043428E-2</v>
      </c>
      <c r="AU5">
        <v>0.39204730802735394</v>
      </c>
      <c r="AV5">
        <v>5.0677908854401321E-2</v>
      </c>
      <c r="AW5">
        <v>0.26180312021864888</v>
      </c>
      <c r="AX5">
        <v>3.5696010723093238E-2</v>
      </c>
      <c r="AY5">
        <v>9.7101735418722496E-2</v>
      </c>
      <c r="AZ5">
        <v>1.3288955187289057E-2</v>
      </c>
      <c r="BA5">
        <v>0.32484322647616187</v>
      </c>
      <c r="BB5">
        <v>4.5425252915834165E-2</v>
      </c>
      <c r="BC5">
        <v>0.32508711948995594</v>
      </c>
      <c r="BD5">
        <v>4.8834475094782885E-2</v>
      </c>
      <c r="BE5">
        <v>0.95006933993527409</v>
      </c>
      <c r="BF5">
        <v>0.11120424062554397</v>
      </c>
      <c r="BG5">
        <v>0.6150662267461201</v>
      </c>
      <c r="BH5">
        <v>7.8245232022614464E-2</v>
      </c>
      <c r="BI5">
        <v>0.39858422123715692</v>
      </c>
      <c r="BJ5">
        <v>5.2121811248138923E-2</v>
      </c>
      <c r="BK5">
        <v>0.38325464053477865</v>
      </c>
      <c r="BL5">
        <v>5.130049914603612E-2</v>
      </c>
      <c r="BM5">
        <v>3.0532276030972808E-2</v>
      </c>
      <c r="BN5">
        <v>4.9014060381008138E-3</v>
      </c>
      <c r="BO5">
        <v>0.32642521273203645</v>
      </c>
      <c r="BP5">
        <v>4.5318669890144693E-2</v>
      </c>
      <c r="BQ5">
        <v>0.31106544861690011</v>
      </c>
      <c r="BR5">
        <v>4.5520612510499617E-2</v>
      </c>
      <c r="BS5">
        <v>0.52529331002872004</v>
      </c>
      <c r="BT5">
        <v>6.7836398221951616E-2</v>
      </c>
      <c r="BU5">
        <v>0.24278875856676105</v>
      </c>
      <c r="BV5">
        <v>3.4467655354445931E-2</v>
      </c>
      <c r="BW5">
        <v>0.91165726101407707</v>
      </c>
      <c r="BX5">
        <v>0.10960272531434799</v>
      </c>
      <c r="BY5">
        <v>0.93933518086296031</v>
      </c>
      <c r="BZ5">
        <v>0.10486367589545441</v>
      </c>
      <c r="CA5">
        <v>3.3428941103248441E-2</v>
      </c>
      <c r="CB5">
        <v>4.9649682439658546E-3</v>
      </c>
      <c r="CC5">
        <v>0.84747230456625067</v>
      </c>
      <c r="CD5">
        <v>0.10012242043983213</v>
      </c>
      <c r="CE5">
        <v>9.8027482271809921E-2</v>
      </c>
      <c r="CF5">
        <v>4.9517514751416499E-3</v>
      </c>
      <c r="CG5">
        <v>0.36206603549822586</v>
      </c>
      <c r="CH5">
        <v>4.4934120832093367E-2</v>
      </c>
      <c r="CI5">
        <v>0.26023045745435447</v>
      </c>
      <c r="CJ5">
        <v>3.3274061488921432E-2</v>
      </c>
      <c r="CK5">
        <v>5.7551895349462221</v>
      </c>
      <c r="CL5">
        <v>0.34378869680434787</v>
      </c>
      <c r="CM5">
        <v>0.20524764558808758</v>
      </c>
      <c r="CN5">
        <v>2.739339670106138E-2</v>
      </c>
      <c r="CO5">
        <v>4.863594707347154E-2</v>
      </c>
      <c r="CP5">
        <v>5.0983429526007366E-3</v>
      </c>
      <c r="CQ5">
        <v>3.4121024796390655E-2</v>
      </c>
      <c r="CR5">
        <v>5.014941004530888E-3</v>
      </c>
      <c r="CS5">
        <v>0.63061856516114256</v>
      </c>
      <c r="CT5">
        <v>7.2653644223087829E-2</v>
      </c>
      <c r="CU5">
        <v>6.1065779324541341</v>
      </c>
      <c r="CV5">
        <v>0.36244838445642857</v>
      </c>
      <c r="CW5">
        <v>0.90900684956196298</v>
      </c>
      <c r="CX5">
        <v>0.10366460735327993</v>
      </c>
      <c r="CY5">
        <v>0.98854530568359678</v>
      </c>
      <c r="CZ5">
        <v>0.1095652150859575</v>
      </c>
      <c r="DA5">
        <v>3.326947304606695E-2</v>
      </c>
      <c r="DB5">
        <v>5.08596095648833E-3</v>
      </c>
      <c r="DC5">
        <v>1.0202201736946441</v>
      </c>
      <c r="DD5">
        <v>0.11335230544593851</v>
      </c>
      <c r="DE5">
        <v>0.83367902816291461</v>
      </c>
      <c r="DF5">
        <v>9.7744943091593608E-2</v>
      </c>
      <c r="DG5">
        <v>0.3192044928562015</v>
      </c>
      <c r="DH5">
        <v>4.4275666394066632E-2</v>
      </c>
      <c r="DI5">
        <v>0.62130668864861771</v>
      </c>
      <c r="DJ5">
        <v>7.9479718065624552E-2</v>
      </c>
      <c r="DK5">
        <v>3.4106293152019136E-2</v>
      </c>
      <c r="DL5">
        <v>5.004948872799328E-3</v>
      </c>
      <c r="DM5">
        <v>0.50612224858431454</v>
      </c>
      <c r="DN5">
        <v>6.6774177349014294E-2</v>
      </c>
      <c r="DO5">
        <v>0.33598196794860091</v>
      </c>
      <c r="DP5">
        <v>4.5905621189924382E-2</v>
      </c>
      <c r="DQ5">
        <v>1.216340119010306</v>
      </c>
      <c r="DR5">
        <v>0.13256812565206524</v>
      </c>
      <c r="DS5">
        <v>0.84328704846420577</v>
      </c>
      <c r="DT5">
        <v>0.10012478573626904</v>
      </c>
      <c r="DU5">
        <v>1.1669927761285506</v>
      </c>
      <c r="DV5">
        <v>0.12660458365869451</v>
      </c>
      <c r="DW5">
        <v>5.8039139557270233E-2</v>
      </c>
      <c r="DX5">
        <v>5.1507941405782645E-3</v>
      </c>
      <c r="DY5">
        <v>0.336526948407737</v>
      </c>
      <c r="DZ5">
        <v>4.1209271117627969E-2</v>
      </c>
      <c r="EA5">
        <v>6.4875113593500094E-2</v>
      </c>
      <c r="EB5">
        <v>6.2465142665677625E-3</v>
      </c>
      <c r="EC5">
        <v>0.91654383113603166</v>
      </c>
      <c r="ED5">
        <v>0.10162032152038999</v>
      </c>
      <c r="EE5">
        <v>0.30405192797544828</v>
      </c>
      <c r="EF5">
        <v>4.1548158012651763E-2</v>
      </c>
      <c r="EG5">
        <v>0.28842175014750682</v>
      </c>
      <c r="EH5">
        <v>4.1798099179900412E-2</v>
      </c>
      <c r="EI5">
        <v>0.30967188973216098</v>
      </c>
      <c r="EJ5">
        <v>4.2195830145251828E-2</v>
      </c>
      <c r="EK5">
        <v>0.81754514491837249</v>
      </c>
      <c r="EL5">
        <v>9.5025689792548676E-2</v>
      </c>
      <c r="EM5">
        <v>3.5243654375411271E-2</v>
      </c>
      <c r="EN5">
        <v>4.9756747634088936E-3</v>
      </c>
      <c r="EO5">
        <v>1.2858254399981721</v>
      </c>
      <c r="EP5">
        <v>0.13025470619609067</v>
      </c>
      <c r="EQ5">
        <v>3.4028895031591185E-2</v>
      </c>
      <c r="ER5">
        <v>4.9685385803445925E-3</v>
      </c>
      <c r="ES5">
        <v>0.77579424550556986</v>
      </c>
      <c r="ET5">
        <v>9.1497632011932784E-2</v>
      </c>
      <c r="EU5">
        <v>1.4367024877191559</v>
      </c>
      <c r="EV5">
        <v>0.15057544752361143</v>
      </c>
      <c r="EW5">
        <v>0.33134976847477571</v>
      </c>
      <c r="EX5">
        <v>4.5108025814184695E-2</v>
      </c>
      <c r="EY5">
        <v>3.6587281258538745E-2</v>
      </c>
      <c r="EZ5">
        <v>4.7541471917960281E-3</v>
      </c>
      <c r="FA5">
        <v>0.91997647850273956</v>
      </c>
      <c r="FB5">
        <v>9.8424728628570893E-2</v>
      </c>
      <c r="FC5">
        <v>5.4758277524515286E-2</v>
      </c>
      <c r="FD5">
        <v>6.4932450703531234E-3</v>
      </c>
      <c r="FE5">
        <v>3.3009937736626728E-2</v>
      </c>
      <c r="FF5">
        <v>5.0113695357251863E-3</v>
      </c>
      <c r="FG5">
        <v>0.61251966111995415</v>
      </c>
      <c r="FH5">
        <v>7.4985341863314903E-2</v>
      </c>
      <c r="FI5">
        <v>3.2613444459262515E-2</v>
      </c>
      <c r="FJ5">
        <v>5.0249322062200013E-3</v>
      </c>
      <c r="FK5">
        <v>0.2745467880569184</v>
      </c>
      <c r="FL5">
        <v>3.2160260297158613E-2</v>
      </c>
      <c r="FM5">
        <v>0.32151260847642943</v>
      </c>
      <c r="FN5">
        <v>4.4564148757646423E-2</v>
      </c>
      <c r="FO5">
        <v>3.8550474432633312E-2</v>
      </c>
      <c r="FP5">
        <v>5.1274822674622902E-3</v>
      </c>
      <c r="FQ5">
        <v>3.801647771326009E-2</v>
      </c>
      <c r="FR5">
        <v>5.0948975459047148E-3</v>
      </c>
      <c r="FS5">
        <v>0.54736354478823568</v>
      </c>
      <c r="FT5">
        <v>6.8634060994269927E-2</v>
      </c>
      <c r="FU5">
        <v>0.86902078706592378</v>
      </c>
      <c r="FV5">
        <v>0.10274626354030746</v>
      </c>
      <c r="FW5">
        <v>0.20547495078473876</v>
      </c>
      <c r="FX5">
        <v>2.845475313868007E-2</v>
      </c>
      <c r="FY5">
        <v>0.29825335641884954</v>
      </c>
      <c r="FZ5">
        <v>4.1611115854808943E-2</v>
      </c>
      <c r="GA5">
        <v>3.2843503836939576E-2</v>
      </c>
      <c r="GB5">
        <v>4.6898091877958618E-3</v>
      </c>
      <c r="GC5">
        <v>0.33702116186579023</v>
      </c>
      <c r="GD5">
        <v>4.3236498269573806E-2</v>
      </c>
      <c r="GE5">
        <v>0.3226972934802671</v>
      </c>
      <c r="GF5">
        <v>4.4900279038713596E-2</v>
      </c>
      <c r="GG5">
        <v>0.40813844182495052</v>
      </c>
      <c r="GH5">
        <v>5.1673283711561734E-2</v>
      </c>
      <c r="GI5">
        <v>1.0826328643443035</v>
      </c>
      <c r="GJ5">
        <v>0.12042634802284335</v>
      </c>
      <c r="GK5">
        <v>3.9087583549078805E-2</v>
      </c>
      <c r="GL5">
        <v>4.8198331029754684E-3</v>
      </c>
      <c r="GM5">
        <v>4.3798667426526584E-2</v>
      </c>
      <c r="GN5">
        <v>4.8266822399759502E-3</v>
      </c>
      <c r="GO5">
        <v>0.32158665847420653</v>
      </c>
      <c r="GP5">
        <v>4.4903889257465558E-2</v>
      </c>
      <c r="GQ5">
        <v>1.1256084513947469</v>
      </c>
      <c r="GR5">
        <v>0.12307237743389796</v>
      </c>
      <c r="GS5">
        <v>3.2757939348466741E-2</v>
      </c>
      <c r="GT5">
        <v>5.1253024441219536E-3</v>
      </c>
      <c r="GU5">
        <v>1.5746977097184567</v>
      </c>
      <c r="GV5">
        <v>0.16025093183129543</v>
      </c>
      <c r="GW5">
        <v>3.4942494959903501E-2</v>
      </c>
      <c r="GX5">
        <v>4.6829195925175504E-3</v>
      </c>
      <c r="GY5">
        <v>4.0315883847968843</v>
      </c>
      <c r="GZ5">
        <v>0.26023890048956805</v>
      </c>
      <c r="HA5">
        <v>5.0027983247555363E-2</v>
      </c>
      <c r="HB5">
        <v>4.9524542426453858E-3</v>
      </c>
      <c r="HC5">
        <v>0.34463742283913329</v>
      </c>
      <c r="HD5">
        <v>4.5655662008498382E-2</v>
      </c>
      <c r="HE5">
        <v>3.4910188288183937E-2</v>
      </c>
      <c r="HF5">
        <v>4.9785281049581154E-3</v>
      </c>
      <c r="HG5">
        <v>0.65805143500906349</v>
      </c>
      <c r="HH5">
        <v>7.954625410255782E-2</v>
      </c>
      <c r="HI5">
        <v>0.34601952842101508</v>
      </c>
      <c r="HJ5">
        <v>4.5913811761039681E-2</v>
      </c>
      <c r="HK5">
        <v>2.0034250666902484</v>
      </c>
      <c r="HL5">
        <v>0.18649427540766575</v>
      </c>
      <c r="HM5">
        <v>3.7795467012831249E-2</v>
      </c>
      <c r="HN5">
        <v>4.8762269872435326E-3</v>
      </c>
      <c r="HO5">
        <v>0.2960192802896221</v>
      </c>
      <c r="HP5">
        <v>4.1381446949817449E-2</v>
      </c>
      <c r="HQ5">
        <v>6.8658504384601415E-2</v>
      </c>
      <c r="HR5">
        <v>5.1631574836524538E-3</v>
      </c>
      <c r="HS5">
        <v>0.23932707737577061</v>
      </c>
      <c r="HT5">
        <v>3.2640757018510588E-2</v>
      </c>
      <c r="HU5">
        <v>0.91225154348616944</v>
      </c>
      <c r="HV5">
        <v>9.5438014816953146E-2</v>
      </c>
      <c r="HW5">
        <v>0.93768837138346572</v>
      </c>
      <c r="HX5">
        <v>0.1066960788272614</v>
      </c>
      <c r="HY5">
        <v>3.338070196480953E-2</v>
      </c>
      <c r="HZ5">
        <v>4.874830189239337E-3</v>
      </c>
      <c r="IA5">
        <v>0.34116372320938987</v>
      </c>
      <c r="IB5">
        <v>4.6528641829617121E-2</v>
      </c>
      <c r="IC5">
        <v>0.72801673457629434</v>
      </c>
      <c r="ID5">
        <v>8.7470620835779347E-2</v>
      </c>
      <c r="IE5">
        <v>0.25344440627494008</v>
      </c>
      <c r="IF5">
        <v>3.4947851769968528E-2</v>
      </c>
      <c r="IG5">
        <v>0.90167869257731892</v>
      </c>
      <c r="IH5">
        <v>0.10682189560525944</v>
      </c>
      <c r="II5">
        <v>1.5897939952040379</v>
      </c>
      <c r="IJ5">
        <v>0.15452620892242885</v>
      </c>
      <c r="IK5">
        <v>1.4255446894868049</v>
      </c>
      <c r="IL5">
        <v>0.14704231577252277</v>
      </c>
      <c r="IM5">
        <v>0.12998789115293627</v>
      </c>
      <c r="IN5">
        <v>4.9999181197223404E-3</v>
      </c>
      <c r="IO5">
        <v>0.38232070671486884</v>
      </c>
      <c r="IP5">
        <v>4.8092390580073016E-2</v>
      </c>
      <c r="IQ5">
        <v>5.0339530784721385E-2</v>
      </c>
      <c r="IR5">
        <v>5.5945536885256691E-3</v>
      </c>
      <c r="IS5">
        <v>2.3382984508367</v>
      </c>
      <c r="IT5">
        <v>0.12295389390588726</v>
      </c>
      <c r="IU5">
        <v>3.6006198135058835E-2</v>
      </c>
      <c r="IV5">
        <v>5.1121916200161212E-3</v>
      </c>
    </row>
    <row r="6" spans="1:256" x14ac:dyDescent="0.55000000000000004">
      <c r="A6" s="28" t="s">
        <v>258</v>
      </c>
      <c r="B6" s="30" t="b">
        <v>0</v>
      </c>
      <c r="C6">
        <v>5.0549999999999997</v>
      </c>
      <c r="D6">
        <v>0.30880000000000002</v>
      </c>
      <c r="E6">
        <v>0.63647025380633604</v>
      </c>
      <c r="F6">
        <v>8.0758416998509275E-2</v>
      </c>
      <c r="G6">
        <v>1.6780348551640543</v>
      </c>
      <c r="H6">
        <v>0.16803874410916173</v>
      </c>
      <c r="I6">
        <v>3.3825242599167531</v>
      </c>
      <c r="J6">
        <v>0.26236767856444665</v>
      </c>
      <c r="K6">
        <v>6.1718702953329032</v>
      </c>
      <c r="L6">
        <v>0.364314452601255</v>
      </c>
      <c r="M6">
        <v>10.736551764090448</v>
      </c>
      <c r="N6">
        <v>0.47449426849573145</v>
      </c>
      <c r="O6">
        <v>0.61289768964253311</v>
      </c>
      <c r="P6">
        <v>7.8202710516940277E-2</v>
      </c>
      <c r="Q6">
        <v>0.61289768964253311</v>
      </c>
      <c r="R6">
        <v>7.8062224989026985E-2</v>
      </c>
      <c r="S6">
        <v>0.61289768964253311</v>
      </c>
      <c r="T6">
        <v>7.8343196044853569E-2</v>
      </c>
      <c r="U6" t="s">
        <v>248</v>
      </c>
      <c r="V6" t="s">
        <v>248</v>
      </c>
      <c r="Y6">
        <v>0.99242290095615404</v>
      </c>
      <c r="Z6">
        <v>0.11231008231123096</v>
      </c>
      <c r="AA6">
        <v>0.27914527057278599</v>
      </c>
      <c r="AB6">
        <v>3.8991792441561743E-2</v>
      </c>
      <c r="AC6">
        <v>0.25877551962304152</v>
      </c>
      <c r="AD6">
        <v>3.5227025598625956E-2</v>
      </c>
      <c r="AE6">
        <v>0.35088284702826433</v>
      </c>
      <c r="AF6">
        <v>4.9455851571601719E-2</v>
      </c>
      <c r="AG6">
        <v>7.1774328318969363E-2</v>
      </c>
      <c r="AH6">
        <v>9.9360740618042089E-3</v>
      </c>
      <c r="AI6">
        <v>5.0640874216908696</v>
      </c>
      <c r="AJ6">
        <v>0.31099872182891503</v>
      </c>
      <c r="AK6">
        <v>3.5244544068890598</v>
      </c>
      <c r="AL6">
        <v>0.2332046521835752</v>
      </c>
      <c r="AM6">
        <v>3.323858175429556E-2</v>
      </c>
      <c r="AN6">
        <v>5.0054095043902307E-3</v>
      </c>
      <c r="AO6">
        <v>3.6650724920755724E-2</v>
      </c>
      <c r="AP6">
        <v>4.9378583208524182E-3</v>
      </c>
      <c r="AQ6">
        <v>0.59391127854858838</v>
      </c>
      <c r="AR6">
        <v>7.8248548662817399E-2</v>
      </c>
      <c r="AS6">
        <v>0.70841631670570027</v>
      </c>
      <c r="AT6">
        <v>8.7085416680930075E-2</v>
      </c>
      <c r="AU6">
        <v>0.38484788176392914</v>
      </c>
      <c r="AV6">
        <v>5.0708871596082665E-2</v>
      </c>
      <c r="AW6">
        <v>0.25778967432199518</v>
      </c>
      <c r="AX6">
        <v>3.5711775755000084E-2</v>
      </c>
      <c r="AY6">
        <v>9.5653547714954837E-2</v>
      </c>
      <c r="AZ6">
        <v>1.3296472391293966E-2</v>
      </c>
      <c r="BA6">
        <v>0.31797474161916456</v>
      </c>
      <c r="BB6">
        <v>4.5458091752292436E-2</v>
      </c>
      <c r="BC6">
        <v>0.31614966792033805</v>
      </c>
      <c r="BD6">
        <v>4.8883576952343258E-2</v>
      </c>
      <c r="BE6">
        <v>0.94311812792548677</v>
      </c>
      <c r="BF6">
        <v>0.11123624641534464</v>
      </c>
      <c r="BG6">
        <v>0.60844604145814085</v>
      </c>
      <c r="BH6">
        <v>7.8274891431989818E-2</v>
      </c>
      <c r="BI6">
        <v>0.39399153610730553</v>
      </c>
      <c r="BJ6">
        <v>5.2138605390595151E-2</v>
      </c>
      <c r="BK6">
        <v>0.38130975741151713</v>
      </c>
      <c r="BL6">
        <v>5.1316395000828768E-2</v>
      </c>
      <c r="BM6">
        <v>2.9787489815910614E-2</v>
      </c>
      <c r="BN6">
        <v>4.9054397135660874E-3</v>
      </c>
      <c r="BO6">
        <v>0.32265998642612775</v>
      </c>
      <c r="BP6">
        <v>4.533533295875266E-2</v>
      </c>
      <c r="BQ6">
        <v>0.30556223440991159</v>
      </c>
      <c r="BR6">
        <v>4.5553243309841167E-2</v>
      </c>
      <c r="BS6">
        <v>0.51970752263148634</v>
      </c>
      <c r="BT6">
        <v>6.7861725449812449E-2</v>
      </c>
      <c r="BU6">
        <v>0.24009925138178947</v>
      </c>
      <c r="BV6">
        <v>3.4482279553760736E-2</v>
      </c>
      <c r="BW6">
        <v>0.90458184823258281</v>
      </c>
      <c r="BX6">
        <v>0.10963864089443294</v>
      </c>
      <c r="BY6">
        <v>0.9308945099764856</v>
      </c>
      <c r="BZ6">
        <v>0.10489805618126148</v>
      </c>
      <c r="CA6">
        <v>3.301516207692503E-2</v>
      </c>
      <c r="CB6">
        <v>4.9675510640574544E-3</v>
      </c>
      <c r="CC6">
        <v>0.84387247256282494</v>
      </c>
      <c r="CD6">
        <v>0.10014319618585059</v>
      </c>
      <c r="CE6">
        <v>9.5379495537438783E-2</v>
      </c>
      <c r="CF6">
        <v>4.9577962129336746E-3</v>
      </c>
      <c r="CG6">
        <v>0.35432879377251875</v>
      </c>
      <c r="CH6">
        <v>4.4963347859885261E-2</v>
      </c>
      <c r="CI6">
        <v>0.25836847142866798</v>
      </c>
      <c r="CJ6">
        <v>3.3284959829935429E-2</v>
      </c>
      <c r="CK6">
        <v>5.730405577410095</v>
      </c>
      <c r="CL6">
        <v>0.34387981901797449</v>
      </c>
      <c r="CM6">
        <v>0.20284770849725181</v>
      </c>
      <c r="CN6">
        <v>2.7409033042690011E-2</v>
      </c>
      <c r="CO6">
        <v>4.7560183285114063E-2</v>
      </c>
      <c r="CP6">
        <v>5.1022584418473861E-3</v>
      </c>
      <c r="CQ6">
        <v>3.3252110724696395E-2</v>
      </c>
      <c r="CR6">
        <v>5.019513503326134E-3</v>
      </c>
      <c r="CS6">
        <v>0.62350163443609985</v>
      </c>
      <c r="CT6">
        <v>7.2695542507043978E-2</v>
      </c>
      <c r="CU6">
        <v>6.0706225567365912</v>
      </c>
      <c r="CV6">
        <v>0.3625816953244973</v>
      </c>
      <c r="CW6">
        <v>0.90321409063306135</v>
      </c>
      <c r="CX6">
        <v>0.10369502461486341</v>
      </c>
      <c r="CY6">
        <v>0.98246274267866207</v>
      </c>
      <c r="CZ6">
        <v>0.10960358545873973</v>
      </c>
      <c r="DA6">
        <v>3.2566072760864435E-2</v>
      </c>
      <c r="DB6">
        <v>5.0893813971635473E-3</v>
      </c>
      <c r="DC6">
        <v>1.0108693054602431</v>
      </c>
      <c r="DD6">
        <v>0.11338623983345551</v>
      </c>
      <c r="DE6">
        <v>0.82685180632485156</v>
      </c>
      <c r="DF6">
        <v>9.7782528399032675E-2</v>
      </c>
      <c r="DG6">
        <v>0.31742524710350051</v>
      </c>
      <c r="DH6">
        <v>4.4286626196932098E-2</v>
      </c>
      <c r="DI6">
        <v>0.61551391554591195</v>
      </c>
      <c r="DJ6">
        <v>7.9510734473922401E-2</v>
      </c>
      <c r="DK6">
        <v>3.3444245599256191E-2</v>
      </c>
      <c r="DL6">
        <v>5.009120944596328E-3</v>
      </c>
      <c r="DM6">
        <v>0.50235676123985928</v>
      </c>
      <c r="DN6">
        <v>6.6800961085435429E-2</v>
      </c>
      <c r="DO6">
        <v>0.33395446450465377</v>
      </c>
      <c r="DP6">
        <v>4.5917773353700883E-2</v>
      </c>
      <c r="DQ6">
        <v>1.2109197009986234</v>
      </c>
      <c r="DR6">
        <v>0.13259867541317885</v>
      </c>
      <c r="DS6">
        <v>0.83211551141450346</v>
      </c>
      <c r="DT6">
        <v>0.10017353376853926</v>
      </c>
      <c r="DU6">
        <v>1.1562761813096243</v>
      </c>
      <c r="DV6">
        <v>0.12666046141808845</v>
      </c>
      <c r="DW6">
        <v>5.6632356031542701E-2</v>
      </c>
      <c r="DX6">
        <v>5.1567962310868449E-3</v>
      </c>
      <c r="DY6">
        <v>0.33131353441884986</v>
      </c>
      <c r="DZ6">
        <v>4.1233517240830186E-2</v>
      </c>
      <c r="EA6">
        <v>6.2392568654756467E-2</v>
      </c>
      <c r="EB6">
        <v>6.2563277912061023E-3</v>
      </c>
      <c r="EC6">
        <v>0.90855835996732182</v>
      </c>
      <c r="ED6">
        <v>0.10164900144123086</v>
      </c>
      <c r="EE6">
        <v>0.30132106713724416</v>
      </c>
      <c r="EF6">
        <v>4.1562009762356321E-2</v>
      </c>
      <c r="EG6">
        <v>0.28498751978060616</v>
      </c>
      <c r="EH6">
        <v>4.1813941973563362E-2</v>
      </c>
      <c r="EI6">
        <v>0.30863740140503132</v>
      </c>
      <c r="EJ6">
        <v>4.2203607380337203E-2</v>
      </c>
      <c r="EK6">
        <v>0.79851253015643098</v>
      </c>
      <c r="EL6">
        <v>9.5086445329761266E-2</v>
      </c>
      <c r="EM6">
        <v>3.462300721361717E-2</v>
      </c>
      <c r="EN6">
        <v>4.9786859287931336E-3</v>
      </c>
      <c r="EO6">
        <v>1.2794948535163244</v>
      </c>
      <c r="EP6">
        <v>0.13028473842229141</v>
      </c>
      <c r="EQ6">
        <v>3.3615111948674233E-2</v>
      </c>
      <c r="ER6">
        <v>4.9712626417341499E-3</v>
      </c>
      <c r="ES6">
        <v>0.76987723957206433</v>
      </c>
      <c r="ET6">
        <v>9.1533322855768512E-2</v>
      </c>
      <c r="EU6">
        <v>1.4286752653400814</v>
      </c>
      <c r="EV6">
        <v>0.15062219137325053</v>
      </c>
      <c r="EW6">
        <v>0.32493629760421444</v>
      </c>
      <c r="EX6">
        <v>4.5144139781381577E-2</v>
      </c>
      <c r="EY6">
        <v>3.5345984513040329E-2</v>
      </c>
      <c r="EZ6">
        <v>4.7602805318873653E-3</v>
      </c>
      <c r="FA6">
        <v>0.9061154934196457</v>
      </c>
      <c r="FB6">
        <v>9.8485414321376863E-2</v>
      </c>
      <c r="FC6">
        <v>5.3930754291382582E-2</v>
      </c>
      <c r="FD6">
        <v>6.4969561124744238E-3</v>
      </c>
      <c r="FE6">
        <v>3.201691027159332E-2</v>
      </c>
      <c r="FF6">
        <v>5.0158019581418864E-3</v>
      </c>
      <c r="FG6">
        <v>0.60685116750960622</v>
      </c>
      <c r="FH6">
        <v>7.5008642113350399E-2</v>
      </c>
      <c r="FI6">
        <v>3.1289424945641069E-2</v>
      </c>
      <c r="FJ6">
        <v>5.029906087950506E-3</v>
      </c>
      <c r="FK6">
        <v>0.2676786170591326</v>
      </c>
      <c r="FL6">
        <v>3.2170629035513543E-2</v>
      </c>
      <c r="FM6">
        <v>0.31762313512956847</v>
      </c>
      <c r="FN6">
        <v>4.4586584012780782E-2</v>
      </c>
      <c r="FO6">
        <v>3.7267826132862843E-2</v>
      </c>
      <c r="FP6">
        <v>5.1325572204035204E-3</v>
      </c>
      <c r="FQ6">
        <v>3.6361424433575783E-2</v>
      </c>
      <c r="FR6">
        <v>5.1026534019258376E-3</v>
      </c>
      <c r="FS6">
        <v>0.54107442421888752</v>
      </c>
      <c r="FT6">
        <v>6.8659301722972563E-2</v>
      </c>
      <c r="FU6">
        <v>0.86302109167253171</v>
      </c>
      <c r="FV6">
        <v>0.10277992156399246</v>
      </c>
      <c r="FW6">
        <v>0.20410943115135677</v>
      </c>
      <c r="FX6">
        <v>2.8464871413619017E-2</v>
      </c>
      <c r="FY6">
        <v>0.29663966102879874</v>
      </c>
      <c r="FZ6">
        <v>4.16195146059768E-2</v>
      </c>
      <c r="GA6">
        <v>3.2222843415277723E-2</v>
      </c>
      <c r="GB6">
        <v>4.6933807822734548E-3</v>
      </c>
      <c r="GC6">
        <v>0.33246984007661506</v>
      </c>
      <c r="GD6">
        <v>4.3253875951822535E-2</v>
      </c>
      <c r="GE6">
        <v>0.31901463528566826</v>
      </c>
      <c r="GF6">
        <v>4.4924138993227239E-2</v>
      </c>
      <c r="GG6">
        <v>0.40416621664716756</v>
      </c>
      <c r="GH6">
        <v>5.1696082686334875E-2</v>
      </c>
      <c r="GI6">
        <v>1.0708408705948849</v>
      </c>
      <c r="GJ6">
        <v>0.12046721462585949</v>
      </c>
      <c r="GK6">
        <v>3.7846313437037649E-2</v>
      </c>
      <c r="GL6">
        <v>4.8246037937480423E-3</v>
      </c>
      <c r="GM6">
        <v>4.2681510424668494E-2</v>
      </c>
      <c r="GN6">
        <v>4.8317239664041334E-3</v>
      </c>
      <c r="GO6">
        <v>0.31298046726647061</v>
      </c>
      <c r="GP6">
        <v>4.4939868463716039E-2</v>
      </c>
      <c r="GQ6">
        <v>1.1150163742202253</v>
      </c>
      <c r="GR6">
        <v>0.12310711583522584</v>
      </c>
      <c r="GS6">
        <v>3.193038632767739E-2</v>
      </c>
      <c r="GT6">
        <v>5.1302846485499739E-3</v>
      </c>
      <c r="GU6">
        <v>1.5625332089526782</v>
      </c>
      <c r="GV6">
        <v>0.1603007271079257</v>
      </c>
      <c r="GW6">
        <v>3.3204706052318962E-2</v>
      </c>
      <c r="GX6">
        <v>4.6902006529242124E-3</v>
      </c>
      <c r="GY6">
        <v>4.0165263817654875</v>
      </c>
      <c r="GZ6">
        <v>0.26034770146905684</v>
      </c>
      <c r="HA6">
        <v>4.8497080229706752E-2</v>
      </c>
      <c r="HB6">
        <v>4.958523285625952E-3</v>
      </c>
      <c r="HC6">
        <v>0.34066510793164057</v>
      </c>
      <c r="HD6">
        <v>4.5681721713000965E-2</v>
      </c>
      <c r="HE6">
        <v>3.3917182901138793E-2</v>
      </c>
      <c r="HF6">
        <v>4.9816552756456311E-3</v>
      </c>
      <c r="HG6">
        <v>0.6516381109392545</v>
      </c>
      <c r="HH6">
        <v>7.9575951825516245E-2</v>
      </c>
      <c r="HI6">
        <v>0.3414680627251972</v>
      </c>
      <c r="HJ6">
        <v>4.5938228425594058E-2</v>
      </c>
      <c r="HK6">
        <v>1.967966390039475</v>
      </c>
      <c r="HL6">
        <v>0.18661350479919567</v>
      </c>
      <c r="HM6">
        <v>3.700932904889654E-2</v>
      </c>
      <c r="HN6">
        <v>4.8792616466687665E-3</v>
      </c>
      <c r="HO6">
        <v>0.29403317293022407</v>
      </c>
      <c r="HP6">
        <v>4.1392640609961152E-2</v>
      </c>
      <c r="HQ6">
        <v>6.7831001141965927E-2</v>
      </c>
      <c r="HR6">
        <v>5.1656726594002268E-3</v>
      </c>
      <c r="HS6">
        <v>0.23779609456396444</v>
      </c>
      <c r="HT6">
        <v>3.2650328274092352E-2</v>
      </c>
      <c r="HU6">
        <v>0.89959042897636554</v>
      </c>
      <c r="HV6">
        <v>9.5495245018237293E-2</v>
      </c>
      <c r="HW6">
        <v>0.92283453110931646</v>
      </c>
      <c r="HX6">
        <v>0.10675166077523279</v>
      </c>
      <c r="HY6">
        <v>3.2801427570146549E-2</v>
      </c>
      <c r="HZ6">
        <v>4.8778072506892398E-3</v>
      </c>
      <c r="IA6">
        <v>0.33710869759208878</v>
      </c>
      <c r="IB6">
        <v>4.655363498193428E-2</v>
      </c>
      <c r="IC6">
        <v>0.72234798317819038</v>
      </c>
      <c r="ID6">
        <v>8.7505235859522676E-2</v>
      </c>
      <c r="IE6">
        <v>0.25137548479573857</v>
      </c>
      <c r="IF6">
        <v>3.4961676056754258E-2</v>
      </c>
      <c r="IG6">
        <v>0.89005198175623945</v>
      </c>
      <c r="IH6">
        <v>0.10687450435826548</v>
      </c>
      <c r="II6">
        <v>1.5753950879764378</v>
      </c>
      <c r="IJ6">
        <v>0.15459092974152874</v>
      </c>
      <c r="IK6">
        <v>1.4172279929279912</v>
      </c>
      <c r="IL6">
        <v>0.14708378723427049</v>
      </c>
      <c r="IM6">
        <v>0.12394718879898682</v>
      </c>
      <c r="IN6">
        <v>5.01186569584414E-3</v>
      </c>
      <c r="IO6">
        <v>0.37776934482083158</v>
      </c>
      <c r="IP6">
        <v>4.8111988919638277E-2</v>
      </c>
      <c r="IQ6">
        <v>4.893278173524903E-2</v>
      </c>
      <c r="IR6">
        <v>5.5983196336195752E-3</v>
      </c>
      <c r="IS6">
        <v>2.3309334747557555</v>
      </c>
      <c r="IT6">
        <v>0.12298787553712889</v>
      </c>
      <c r="IU6">
        <v>3.5344142216426483E-2</v>
      </c>
      <c r="IV6">
        <v>5.1166501430595975E-3</v>
      </c>
    </row>
    <row r="7" spans="1:256" x14ac:dyDescent="0.55000000000000004">
      <c r="A7" s="28" t="s">
        <v>259</v>
      </c>
      <c r="B7" s="30">
        <v>1</v>
      </c>
      <c r="C7">
        <v>3.5169999999999999</v>
      </c>
      <c r="D7">
        <v>0.23180000000000001</v>
      </c>
      <c r="E7">
        <v>0.63608852657470649</v>
      </c>
      <c r="F7">
        <v>8.0758416998509275E-2</v>
      </c>
      <c r="G7">
        <v>1.676785630360474</v>
      </c>
      <c r="H7">
        <v>0.16803874410916173</v>
      </c>
      <c r="I7">
        <v>3.3794581387170339</v>
      </c>
      <c r="J7">
        <v>0.26236767856444665</v>
      </c>
      <c r="K7">
        <v>6.1651809207636674</v>
      </c>
      <c r="L7">
        <v>0.364314452601255</v>
      </c>
      <c r="M7">
        <v>10.722869656914318</v>
      </c>
      <c r="N7">
        <v>0.47449426849573145</v>
      </c>
      <c r="O7">
        <v>0.77471321741176458</v>
      </c>
      <c r="P7">
        <v>9.4562344026304368E-2</v>
      </c>
      <c r="Q7">
        <v>0.77471321741176458</v>
      </c>
      <c r="R7">
        <v>9.4391203478537619E-2</v>
      </c>
      <c r="S7">
        <v>0.77471321741176458</v>
      </c>
      <c r="T7">
        <v>9.4733484574071117E-2</v>
      </c>
      <c r="Y7">
        <v>0.98617035317495239</v>
      </c>
      <c r="Z7">
        <v>0.11227973378696444</v>
      </c>
      <c r="AA7">
        <v>0.27724794595668706</v>
      </c>
      <c r="AB7">
        <v>3.8975007828787045E-2</v>
      </c>
      <c r="AC7">
        <v>0.25761125364429011</v>
      </c>
      <c r="AD7">
        <v>3.5208596900411691E-2</v>
      </c>
      <c r="AE7">
        <v>0.34290545856105037</v>
      </c>
      <c r="AF7">
        <v>4.9410708506109735E-2</v>
      </c>
      <c r="AG7">
        <v>6.961827759609357E-2</v>
      </c>
      <c r="AH7">
        <v>9.9173949750593991E-3</v>
      </c>
      <c r="AI7">
        <v>5.0458903516582865</v>
      </c>
      <c r="AJ7">
        <v>0.31090473698094861</v>
      </c>
      <c r="AK7">
        <v>3.5095345341577557</v>
      </c>
      <c r="AL7">
        <v>0.23314463734247323</v>
      </c>
      <c r="AM7">
        <v>3.2160556268931689E-2</v>
      </c>
      <c r="AN7">
        <v>5.0009055533009753E-3</v>
      </c>
      <c r="AO7">
        <v>3.6348877788264046E-2</v>
      </c>
      <c r="AP7">
        <v>4.9362399132810431E-3</v>
      </c>
      <c r="AQ7">
        <v>0.58627885819352032</v>
      </c>
      <c r="AR7">
        <v>7.8208000019513432E-2</v>
      </c>
      <c r="AS7">
        <v>0.7045785460235231</v>
      </c>
      <c r="AT7">
        <v>8.7064665134211919E-2</v>
      </c>
      <c r="AU7">
        <v>0.37734482440950196</v>
      </c>
      <c r="AV7">
        <v>5.0674304371593995E-2</v>
      </c>
      <c r="AW7">
        <v>0.2536069354395451</v>
      </c>
      <c r="AX7">
        <v>3.569418116416153E-2</v>
      </c>
      <c r="AY7">
        <v>9.4144312056842344E-2</v>
      </c>
      <c r="AZ7">
        <v>1.328807257062254E-2</v>
      </c>
      <c r="BA7">
        <v>0.31081665245598955</v>
      </c>
      <c r="BB7">
        <v>4.5421413098248119E-2</v>
      </c>
      <c r="BC7">
        <v>0.30683552790845425</v>
      </c>
      <c r="BD7">
        <v>4.8828691038950843E-2</v>
      </c>
      <c r="BE7">
        <v>0.93587379670901183</v>
      </c>
      <c r="BF7">
        <v>0.11120050449392303</v>
      </c>
      <c r="BG7">
        <v>0.6015466783856207</v>
      </c>
      <c r="BH7">
        <v>7.824177374600215E-2</v>
      </c>
      <c r="BI7">
        <v>0.38920510294505317</v>
      </c>
      <c r="BJ7">
        <v>5.2119866332792052E-2</v>
      </c>
      <c r="BK7">
        <v>0.37928306974803311</v>
      </c>
      <c r="BL7">
        <v>5.1298557009050692E-2</v>
      </c>
      <c r="BM7">
        <v>2.9011311480454011E-2</v>
      </c>
      <c r="BN7">
        <v>4.900931290512358E-3</v>
      </c>
      <c r="BO7">
        <v>0.31873597367646234</v>
      </c>
      <c r="BP7">
        <v>4.5316727940067275E-2</v>
      </c>
      <c r="BQ7">
        <v>0.29982713899339547</v>
      </c>
      <c r="BR7">
        <v>4.5516749410652729E-2</v>
      </c>
      <c r="BS7">
        <v>0.51388618504235239</v>
      </c>
      <c r="BT7">
        <v>6.7833443617162245E-2</v>
      </c>
      <c r="BU7">
        <v>0.2372963851715337</v>
      </c>
      <c r="BV7">
        <v>3.4465933737133893E-2</v>
      </c>
      <c r="BW7">
        <v>0.89720815400407916</v>
      </c>
      <c r="BX7">
        <v>0.10959851337156327</v>
      </c>
      <c r="BY7">
        <v>0.92209782202687318</v>
      </c>
      <c r="BZ7">
        <v>0.1048596812962085</v>
      </c>
      <c r="CA7">
        <v>3.2583951898747292E-2</v>
      </c>
      <c r="CB7">
        <v>4.9646612986807663E-3</v>
      </c>
      <c r="CC7">
        <v>0.84012094396838233</v>
      </c>
      <c r="CD7">
        <v>0.10011996540740353</v>
      </c>
      <c r="CE7">
        <v>9.261975027880022E-2</v>
      </c>
      <c r="CF7">
        <v>4.9510572400040254E-3</v>
      </c>
      <c r="CG7">
        <v>0.3462651631355213</v>
      </c>
      <c r="CH7">
        <v>4.4930732983873782E-2</v>
      </c>
      <c r="CI7">
        <v>0.25642802560755218</v>
      </c>
      <c r="CJ7">
        <v>3.3272772420249425E-2</v>
      </c>
      <c r="CK7">
        <v>5.7045760867446251</v>
      </c>
      <c r="CL7">
        <v>0.34377814244809346</v>
      </c>
      <c r="CM7">
        <v>0.20034668948437684</v>
      </c>
      <c r="CN7">
        <v>2.7391531959813066E-2</v>
      </c>
      <c r="CO7">
        <v>4.643903677853492E-2</v>
      </c>
      <c r="CP7">
        <v>5.0978895602899303E-3</v>
      </c>
      <c r="CQ7">
        <v>3.2346569330893242E-2</v>
      </c>
      <c r="CR7">
        <v>5.0144037288560699E-3</v>
      </c>
      <c r="CS7">
        <v>0.61608481930351189</v>
      </c>
      <c r="CT7">
        <v>7.2648686452521594E-2</v>
      </c>
      <c r="CU7">
        <v>6.033150390819582</v>
      </c>
      <c r="CV7">
        <v>0.36243293994381465</v>
      </c>
      <c r="CW7">
        <v>0.89717714800655624</v>
      </c>
      <c r="CX7">
        <v>0.10366103371034412</v>
      </c>
      <c r="CY7">
        <v>0.97612395307145705</v>
      </c>
      <c r="CZ7">
        <v>0.1095606513062074</v>
      </c>
      <c r="DA7">
        <v>3.1833015437695227E-2</v>
      </c>
      <c r="DB7">
        <v>5.08556068861221E-3</v>
      </c>
      <c r="DC7">
        <v>1.0011239550563278</v>
      </c>
      <c r="DD7">
        <v>0.11334837634033719</v>
      </c>
      <c r="DE7">
        <v>0.8197368382617547</v>
      </c>
      <c r="DF7">
        <v>9.774051509890351E-2</v>
      </c>
      <c r="DG7">
        <v>0.3155710433331303</v>
      </c>
      <c r="DH7">
        <v>4.4274365249953755E-2</v>
      </c>
      <c r="DI7">
        <v>0.60947697293012226</v>
      </c>
      <c r="DJ7">
        <v>7.9476069996766624E-2</v>
      </c>
      <c r="DK7">
        <v>3.2754309315348916E-2</v>
      </c>
      <c r="DL7">
        <v>5.0044526864293799E-3</v>
      </c>
      <c r="DM7">
        <v>0.49843274873705778</v>
      </c>
      <c r="DN7">
        <v>6.6770957123490696E-2</v>
      </c>
      <c r="DO7">
        <v>0.33184153461768146</v>
      </c>
      <c r="DP7">
        <v>4.5904181410231434E-2</v>
      </c>
      <c r="DQ7">
        <v>1.2052708475814398</v>
      </c>
      <c r="DR7">
        <v>0.13256452124222226</v>
      </c>
      <c r="DS7">
        <v>0.82047283621617617</v>
      </c>
      <c r="DT7">
        <v>0.10011910766887938</v>
      </c>
      <c r="DU7">
        <v>1.1451078374438195</v>
      </c>
      <c r="DV7">
        <v>0.12659802127908737</v>
      </c>
      <c r="DW7">
        <v>5.5166241375628602E-2</v>
      </c>
      <c r="DX7">
        <v>5.1500956234558611E-3</v>
      </c>
      <c r="DY7">
        <v>0.32588028600935809</v>
      </c>
      <c r="DZ7">
        <v>4.120643956485244E-2</v>
      </c>
      <c r="EA7">
        <v>5.9805307490806245E-2</v>
      </c>
      <c r="EB7">
        <v>6.2453751626409962E-3</v>
      </c>
      <c r="EC7">
        <v>0.90023600320477859</v>
      </c>
      <c r="ED7">
        <v>0.10161700171978628</v>
      </c>
      <c r="EE7">
        <v>0.29847507989099215</v>
      </c>
      <c r="EF7">
        <v>4.1546533634069717E-2</v>
      </c>
      <c r="EG7">
        <v>0.28140847519187023</v>
      </c>
      <c r="EH7">
        <v>4.1796249650335918E-2</v>
      </c>
      <c r="EI7">
        <v>0.30755937601211525</v>
      </c>
      <c r="EJ7">
        <v>4.2194889556367375E-2</v>
      </c>
      <c r="EK7">
        <v>0.77867686115330215</v>
      </c>
      <c r="EL7">
        <v>9.5018676501310254E-2</v>
      </c>
      <c r="EM7">
        <v>3.3976191928373672E-2</v>
      </c>
      <c r="EN7">
        <v>4.9753224281897908E-3</v>
      </c>
      <c r="EO7">
        <v>1.2728973375978325</v>
      </c>
      <c r="EP7">
        <v>0.1302511958085372</v>
      </c>
      <c r="EQ7">
        <v>3.3183901774995715E-2</v>
      </c>
      <c r="ER7">
        <v>4.9682134277056556E-3</v>
      </c>
      <c r="ES7">
        <v>0.76371093398947854</v>
      </c>
      <c r="ET7">
        <v>9.1493401432514609E-2</v>
      </c>
      <c r="EU7">
        <v>1.4203097877944126</v>
      </c>
      <c r="EV7">
        <v>0.15056992054648086</v>
      </c>
      <c r="EW7">
        <v>0.3182525397434855</v>
      </c>
      <c r="EX7">
        <v>4.5103765158506413E-2</v>
      </c>
      <c r="EY7">
        <v>3.4052353944113219E-2</v>
      </c>
      <c r="EZ7">
        <v>4.7534288965102138E-3</v>
      </c>
      <c r="FA7">
        <v>0.89166995197188392</v>
      </c>
      <c r="FB7">
        <v>9.8417659174686908E-2</v>
      </c>
      <c r="FC7">
        <v>5.3068333907356477E-2</v>
      </c>
      <c r="FD7">
        <v>6.49281234698325E-3</v>
      </c>
      <c r="FE7">
        <v>3.0982005810539177E-2</v>
      </c>
      <c r="FF7">
        <v>5.0108527946106938E-3</v>
      </c>
      <c r="FG7">
        <v>0.60094358785889901</v>
      </c>
      <c r="FH7">
        <v>7.4982633799096282E-2</v>
      </c>
      <c r="FI7">
        <v>2.9909552323091809E-2</v>
      </c>
      <c r="FJ7">
        <v>5.0243557510165132E-3</v>
      </c>
      <c r="FK7">
        <v>0.26052052779007101</v>
      </c>
      <c r="FL7">
        <v>3.2159073018904007E-2</v>
      </c>
      <c r="FM7">
        <v>0.31356975940655779</v>
      </c>
      <c r="FN7">
        <v>4.4561497719749092E-2</v>
      </c>
      <c r="FO7">
        <v>3.5931074531522771E-2</v>
      </c>
      <c r="FP7">
        <v>5.1268931756958012E-3</v>
      </c>
      <c r="FQ7">
        <v>3.4636583669371543E-2</v>
      </c>
      <c r="FR7">
        <v>5.0939914845491169E-3</v>
      </c>
      <c r="FS7">
        <v>0.53452002927307574</v>
      </c>
      <c r="FT7">
        <v>6.8631129747098285E-2</v>
      </c>
      <c r="FU7">
        <v>0.85676854399367786</v>
      </c>
      <c r="FV7">
        <v>0.10274229357565784</v>
      </c>
      <c r="FW7">
        <v>0.20268643762524136</v>
      </c>
      <c r="FX7">
        <v>2.8453531381877499E-2</v>
      </c>
      <c r="FY7">
        <v>0.29495794129585112</v>
      </c>
      <c r="FZ7">
        <v>4.161012958927205E-2</v>
      </c>
      <c r="GA7">
        <v>3.1576028140133786E-2</v>
      </c>
      <c r="GB7">
        <v>4.6893872211281485E-3</v>
      </c>
      <c r="GC7">
        <v>0.32772652793841417</v>
      </c>
      <c r="GD7">
        <v>4.3234483303758821E-2</v>
      </c>
      <c r="GE7">
        <v>0.31517686472699902</v>
      </c>
      <c r="GF7">
        <v>4.4897434918407128E-2</v>
      </c>
      <c r="GG7">
        <v>0.40002659888489467</v>
      </c>
      <c r="GH7">
        <v>5.1670590586901398E-2</v>
      </c>
      <c r="GI7">
        <v>1.058551380031032</v>
      </c>
      <c r="GJ7">
        <v>0.12042162184685824</v>
      </c>
      <c r="GK7">
        <v>3.6552682854101716E-2</v>
      </c>
      <c r="GL7">
        <v>4.8192798261984457E-3</v>
      </c>
      <c r="GM7">
        <v>4.1517242906579425E-2</v>
      </c>
      <c r="GN7">
        <v>4.8260942004668449E-3</v>
      </c>
      <c r="GO7">
        <v>0.30401129524717008</v>
      </c>
      <c r="GP7">
        <v>4.489970511664923E-2</v>
      </c>
      <c r="GQ7">
        <v>1.1039773932135217</v>
      </c>
      <c r="GR7">
        <v>0.12306836510640931</v>
      </c>
      <c r="GS7">
        <v>3.1067965966225672E-2</v>
      </c>
      <c r="GT7">
        <v>5.124711965585115E-3</v>
      </c>
      <c r="GU7">
        <v>1.5498556292625978</v>
      </c>
      <c r="GV7">
        <v>0.16024514520999381</v>
      </c>
      <c r="GW7">
        <v>3.1393623240869604E-2</v>
      </c>
      <c r="GX7">
        <v>4.6820727875977923E-3</v>
      </c>
      <c r="GY7">
        <v>4.0008303318287357</v>
      </c>
      <c r="GZ7">
        <v>0.26022579861145534</v>
      </c>
      <c r="HA7">
        <v>4.6901602512065953E-2</v>
      </c>
      <c r="HB7">
        <v>4.9517497147793851E-3</v>
      </c>
      <c r="HC7">
        <v>0.33652549026119616</v>
      </c>
      <c r="HD7">
        <v>4.5652552378671343E-2</v>
      </c>
      <c r="HE7">
        <v>3.2882278431248531E-2</v>
      </c>
      <c r="HF7">
        <v>4.9781672215229601E-3</v>
      </c>
      <c r="HG7">
        <v>0.64495435297365711</v>
      </c>
      <c r="HH7">
        <v>7.9542786546334537E-2</v>
      </c>
      <c r="HI7">
        <v>0.33672475067079516</v>
      </c>
      <c r="HJ7">
        <v>4.5910939618797407E-2</v>
      </c>
      <c r="HK7">
        <v>1.9310116762915537</v>
      </c>
      <c r="HL7">
        <v>0.18648049654862078</v>
      </c>
      <c r="HM7">
        <v>3.6190029679793817E-2</v>
      </c>
      <c r="HN7">
        <v>4.8758749988680591E-3</v>
      </c>
      <c r="HO7">
        <v>0.29196336404453532</v>
      </c>
      <c r="HP7">
        <v>4.1380126268286521E-2</v>
      </c>
      <c r="HQ7">
        <v>6.6968580750070866E-2</v>
      </c>
      <c r="HR7">
        <v>5.1628674268537379E-3</v>
      </c>
      <c r="HS7">
        <v>0.23620061690514252</v>
      </c>
      <c r="HT7">
        <v>3.2639619421666731E-2</v>
      </c>
      <c r="HU7">
        <v>0.88639539710568693</v>
      </c>
      <c r="HV7">
        <v>9.543133936070837E-2</v>
      </c>
      <c r="HW7">
        <v>0.90735408512371818</v>
      </c>
      <c r="HX7">
        <v>0.10668963780055388</v>
      </c>
      <c r="HY7">
        <v>3.2197733306409078E-2</v>
      </c>
      <c r="HZ7">
        <v>4.8744808314258375E-3</v>
      </c>
      <c r="IA7">
        <v>0.33288283783678413</v>
      </c>
      <c r="IB7">
        <v>4.6525674515332037E-2</v>
      </c>
      <c r="IC7">
        <v>0.71644040371532058</v>
      </c>
      <c r="ID7">
        <v>8.7466514057572442E-2</v>
      </c>
      <c r="IE7">
        <v>0.24921943393454066</v>
      </c>
      <c r="IF7">
        <v>3.4946199500392079E-2</v>
      </c>
      <c r="IG7">
        <v>0.8779349753657909</v>
      </c>
      <c r="IH7">
        <v>0.10681575894265702</v>
      </c>
      <c r="II7">
        <v>1.5603889732959912</v>
      </c>
      <c r="IJ7">
        <v>0.15451866148931637</v>
      </c>
      <c r="IK7">
        <v>1.4085606681217164</v>
      </c>
      <c r="IL7">
        <v>0.14703745669982848</v>
      </c>
      <c r="IM7">
        <v>0.11765151992559593</v>
      </c>
      <c r="IN7">
        <v>4.9985477680253559E-3</v>
      </c>
      <c r="IO7">
        <v>0.37302603270044676</v>
      </c>
      <c r="IP7">
        <v>4.8090108961849801E-2</v>
      </c>
      <c r="IQ7">
        <v>4.7466667067607569E-2</v>
      </c>
      <c r="IR7">
        <v>5.5941203067269981E-3</v>
      </c>
      <c r="IS7">
        <v>2.3232579333486516</v>
      </c>
      <c r="IT7">
        <v>0.12294992677275149</v>
      </c>
      <c r="IU7">
        <v>3.465420594211182E-2</v>
      </c>
      <c r="IV7">
        <v>5.1116583652574977E-3</v>
      </c>
    </row>
    <row r="8" spans="1:256" x14ac:dyDescent="0.55000000000000004">
      <c r="A8" s="28" t="s">
        <v>260</v>
      </c>
      <c r="B8" s="30" t="b">
        <v>0</v>
      </c>
      <c r="C8">
        <v>3.27E-2</v>
      </c>
      <c r="D8">
        <v>4.8999999999999998E-3</v>
      </c>
      <c r="E8">
        <v>0.63572226197812054</v>
      </c>
      <c r="F8">
        <v>8.0749615142502312E-2</v>
      </c>
      <c r="G8">
        <v>1.6755870079389741</v>
      </c>
      <c r="H8">
        <v>0.16801972066180587</v>
      </c>
      <c r="I8">
        <v>3.3765162169696525</v>
      </c>
      <c r="J8">
        <v>0.26233684203840479</v>
      </c>
      <c r="K8">
        <v>6.1587625128666099</v>
      </c>
      <c r="L8">
        <v>0.36427002128818253</v>
      </c>
      <c r="M8">
        <v>10.709741771214578</v>
      </c>
      <c r="N8">
        <v>0.4744342501353625</v>
      </c>
      <c r="O8">
        <v>0.95276304522084398</v>
      </c>
      <c r="P8">
        <v>0.11117020322268467</v>
      </c>
      <c r="Q8">
        <v>0.95276304522084398</v>
      </c>
      <c r="R8">
        <v>0.11096750973702557</v>
      </c>
      <c r="S8">
        <v>0.95276304522084398</v>
      </c>
      <c r="T8">
        <v>0.11137289670834377</v>
      </c>
      <c r="Y8">
        <v>0.98017135076678985</v>
      </c>
      <c r="Z8">
        <v>0.11219431727381055</v>
      </c>
      <c r="AA8">
        <v>0.27542775109709394</v>
      </c>
      <c r="AB8">
        <v>3.8927842311981452E-2</v>
      </c>
      <c r="AC8">
        <v>0.25649468439386891</v>
      </c>
      <c r="AD8">
        <v>3.5157066111345413E-2</v>
      </c>
      <c r="AE8">
        <v>0.33525168408476747</v>
      </c>
      <c r="AF8">
        <v>4.928368384836767E-2</v>
      </c>
      <c r="AG8">
        <v>6.7549861589131427E-2</v>
      </c>
      <c r="AH8">
        <v>9.8649010297787738E-3</v>
      </c>
      <c r="AI8">
        <v>5.0284312911571849</v>
      </c>
      <c r="AJ8">
        <v>0.31064023886013853</v>
      </c>
      <c r="AK8">
        <v>3.4952194690701557</v>
      </c>
      <c r="AL8">
        <v>0.23297568798075025</v>
      </c>
      <c r="AM8">
        <v>3.1126233306463583E-2</v>
      </c>
      <c r="AN8">
        <v>4.9882268343917078E-3</v>
      </c>
      <c r="AO8">
        <v>3.6059273678608811E-2</v>
      </c>
      <c r="AP8">
        <v>4.9316855634627017E-3</v>
      </c>
      <c r="AQ8">
        <v>0.57895600402240799</v>
      </c>
      <c r="AR8">
        <v>7.8093890614712516E-2</v>
      </c>
      <c r="AS8">
        <v>0.70089644011519325</v>
      </c>
      <c r="AT8">
        <v>8.7006269181789872E-2</v>
      </c>
      <c r="AU8">
        <v>0.37014598904852775</v>
      </c>
      <c r="AV8">
        <v>5.0577007611884189E-2</v>
      </c>
      <c r="AW8">
        <v>0.24959376419984886</v>
      </c>
      <c r="AX8">
        <v>3.5644652359688264E-2</v>
      </c>
      <c r="AY8">
        <v>9.269629774163525E-2</v>
      </c>
      <c r="AZ8">
        <v>1.326443622878992E-2</v>
      </c>
      <c r="BA8">
        <v>0.30394886479984184</v>
      </c>
      <c r="BB8">
        <v>4.531818844011553E-2</v>
      </c>
      <c r="BC8">
        <v>0.29789927568474384</v>
      </c>
      <c r="BD8">
        <v>4.8674263884889608E-2</v>
      </c>
      <c r="BE8">
        <v>0.92892323891731143</v>
      </c>
      <c r="BF8">
        <v>0.11109991045918731</v>
      </c>
      <c r="BG8">
        <v>0.5949270828926031</v>
      </c>
      <c r="BH8">
        <v>7.8148561962611704E-2</v>
      </c>
      <c r="BI8">
        <v>0.38461269009919141</v>
      </c>
      <c r="BJ8">
        <v>5.2067112201747374E-2</v>
      </c>
      <c r="BK8">
        <v>0.37733876772564634</v>
      </c>
      <c r="BL8">
        <v>5.1248430298709131E-2</v>
      </c>
      <c r="BM8">
        <v>2.8266622377231394E-2</v>
      </c>
      <c r="BN8">
        <v>4.8882460145628142E-3</v>
      </c>
      <c r="BO8">
        <v>0.31497107465901564</v>
      </c>
      <c r="BP8">
        <v>4.5264362102054131E-2</v>
      </c>
      <c r="BQ8">
        <v>0.29432478569007225</v>
      </c>
      <c r="BR8">
        <v>4.5414087331608989E-2</v>
      </c>
      <c r="BS8">
        <v>0.50830090741196243</v>
      </c>
      <c r="BT8">
        <v>6.7753843949883819E-2</v>
      </c>
      <c r="BU8">
        <v>0.23460723148706145</v>
      </c>
      <c r="BV8">
        <v>3.4419942145416188E-2</v>
      </c>
      <c r="BW8">
        <v>0.89013355118191162</v>
      </c>
      <c r="BX8">
        <v>0.10948559363899434</v>
      </c>
      <c r="BY8">
        <v>0.91365777235588308</v>
      </c>
      <c r="BZ8">
        <v>0.10475166014525825</v>
      </c>
      <c r="CA8">
        <v>3.2170244652845521E-2</v>
      </c>
      <c r="CB8">
        <v>4.9565330594405124E-3</v>
      </c>
      <c r="CC8">
        <v>0.83652164531844475</v>
      </c>
      <c r="CD8">
        <v>0.10005461012400199</v>
      </c>
      <c r="CE8">
        <v>8.9971824643912082E-2</v>
      </c>
      <c r="CF8">
        <v>4.9320805078612471E-3</v>
      </c>
      <c r="CG8">
        <v>0.33852841098518516</v>
      </c>
      <c r="CH8">
        <v>4.4838918467345237E-2</v>
      </c>
      <c r="CI8">
        <v>0.25456632337115825</v>
      </c>
      <c r="CJ8">
        <v>3.3238486611314864E-2</v>
      </c>
      <c r="CK8">
        <v>5.6797936146696353</v>
      </c>
      <c r="CL8">
        <v>0.34349190432570276</v>
      </c>
      <c r="CM8">
        <v>0.19794720623575304</v>
      </c>
      <c r="CN8">
        <v>2.7342311286082291E-2</v>
      </c>
      <c r="CO8">
        <v>4.5363336175982143E-2</v>
      </c>
      <c r="CP8">
        <v>5.0855902487294156E-3</v>
      </c>
      <c r="CQ8">
        <v>3.1477762193245093E-2</v>
      </c>
      <c r="CR8">
        <v>5.0000256446592591E-3</v>
      </c>
      <c r="CS8">
        <v>0.60896898601592309</v>
      </c>
      <c r="CT8">
        <v>7.2516872058394383E-2</v>
      </c>
      <c r="CU8">
        <v>5.9971972067301502</v>
      </c>
      <c r="CV8">
        <v>0.36201416959064114</v>
      </c>
      <c r="CW8">
        <v>0.89138509887096695</v>
      </c>
      <c r="CX8">
        <v>0.10356538838065449</v>
      </c>
      <c r="CY8">
        <v>0.9700424678977243</v>
      </c>
      <c r="CZ8">
        <v>0.10943989089805947</v>
      </c>
      <c r="DA8">
        <v>3.1129689021222724E-2</v>
      </c>
      <c r="DB8">
        <v>5.0748083619185204E-3</v>
      </c>
      <c r="DC8">
        <v>0.99177363281479292</v>
      </c>
      <c r="DD8">
        <v>0.11324178244161311</v>
      </c>
      <c r="DE8">
        <v>0.81291053637175159</v>
      </c>
      <c r="DF8">
        <v>9.7622306858919844E-2</v>
      </c>
      <c r="DG8">
        <v>0.31379209810719183</v>
      </c>
      <c r="DH8">
        <v>4.423987686213713E-2</v>
      </c>
      <c r="DI8">
        <v>0.60368493798889977</v>
      </c>
      <c r="DJ8">
        <v>7.937853294393879E-2</v>
      </c>
      <c r="DK8">
        <v>3.2092378834810406E-2</v>
      </c>
      <c r="DL8">
        <v>4.9913222928119677E-3</v>
      </c>
      <c r="DM8">
        <v>0.49466811123188614</v>
      </c>
      <c r="DN8">
        <v>6.6686596205736401E-2</v>
      </c>
      <c r="DO8">
        <v>0.32981435530104858</v>
      </c>
      <c r="DP8">
        <v>4.586594649794154E-2</v>
      </c>
      <c r="DQ8">
        <v>1.1998511952675905</v>
      </c>
      <c r="DR8">
        <v>0.13246843010700374</v>
      </c>
      <c r="DS8">
        <v>0.80930224317213684</v>
      </c>
      <c r="DT8">
        <v>9.9965916716199379E-2</v>
      </c>
      <c r="DU8">
        <v>1.1343925373304451</v>
      </c>
      <c r="DV8">
        <v>0.12642232177040733</v>
      </c>
      <c r="DW8">
        <v>5.3759571479630501E-2</v>
      </c>
      <c r="DX8">
        <v>5.1312351610655277E-3</v>
      </c>
      <c r="DY8">
        <v>0.32066737265262618</v>
      </c>
      <c r="DZ8">
        <v>4.113023176196532E-2</v>
      </c>
      <c r="EA8">
        <v>5.7322934614118075E-2</v>
      </c>
      <c r="EB8">
        <v>6.2145436977009989E-3</v>
      </c>
      <c r="EC8">
        <v>0.89225098869834163</v>
      </c>
      <c r="ED8">
        <v>0.10152691478317803</v>
      </c>
      <c r="EE8">
        <v>0.29574453119764577</v>
      </c>
      <c r="EF8">
        <v>4.1502983411665667E-2</v>
      </c>
      <c r="EG8">
        <v>0.27797456928848074</v>
      </c>
      <c r="EH8">
        <v>4.1746455537025662E-2</v>
      </c>
      <c r="EI8">
        <v>0.30652514875948295</v>
      </c>
      <c r="EJ8">
        <v>4.2170382939593479E-2</v>
      </c>
      <c r="EK8">
        <v>0.75964510584435374</v>
      </c>
      <c r="EL8">
        <v>9.4827873534640006E-2</v>
      </c>
      <c r="EM8">
        <v>3.3355609647332585E-2</v>
      </c>
      <c r="EN8">
        <v>4.9658567524142406E-3</v>
      </c>
      <c r="EO8">
        <v>1.2665673837454745</v>
      </c>
      <c r="EP8">
        <v>0.13015679577790881</v>
      </c>
      <c r="EQ8">
        <v>3.2770198594321419E-2</v>
      </c>
      <c r="ER8">
        <v>4.9596379674453238E-3</v>
      </c>
      <c r="ES8">
        <v>0.75779488616368229</v>
      </c>
      <c r="ET8">
        <v>9.1381101938461287E-2</v>
      </c>
      <c r="EU8">
        <v>1.412283776321489</v>
      </c>
      <c r="EV8">
        <v>0.15042286971482069</v>
      </c>
      <c r="EW8">
        <v>0.3118399732046267</v>
      </c>
      <c r="EX8">
        <v>4.4990172857387406E-2</v>
      </c>
      <c r="EY8">
        <v>3.2811191806934654E-2</v>
      </c>
      <c r="EZ8">
        <v>4.7341473644145872E-3</v>
      </c>
      <c r="FA8">
        <v>0.87781014601660878</v>
      </c>
      <c r="FB8">
        <v>9.8226952307530466E-2</v>
      </c>
      <c r="FC8">
        <v>5.2240884542939243E-2</v>
      </c>
      <c r="FD8">
        <v>6.4811494771157751E-3</v>
      </c>
      <c r="FE8">
        <v>2.9989066158085092E-2</v>
      </c>
      <c r="FF8">
        <v>4.9969229969270973E-3</v>
      </c>
      <c r="FG8">
        <v>0.59527551913740373</v>
      </c>
      <c r="FH8">
        <v>7.4909423959495999E-2</v>
      </c>
      <c r="FI8">
        <v>2.8585615665075212E-2</v>
      </c>
      <c r="FJ8">
        <v>5.0087308507072905E-3</v>
      </c>
      <c r="FK8">
        <v>0.25365242607151695</v>
      </c>
      <c r="FL8">
        <v>3.2126528447069438E-2</v>
      </c>
      <c r="FM8">
        <v>0.30968086170212206</v>
      </c>
      <c r="FN8">
        <v>4.4490922220818852E-2</v>
      </c>
      <c r="FO8">
        <v>3.4648515293385779E-2</v>
      </c>
      <c r="FP8">
        <v>5.1109490005559824E-3</v>
      </c>
      <c r="FQ8">
        <v>3.2981691761340179E-2</v>
      </c>
      <c r="FR8">
        <v>5.0696135308060082E-3</v>
      </c>
      <c r="FS8">
        <v>0.52823135804882237</v>
      </c>
      <c r="FT8">
        <v>6.8551827392587236E-2</v>
      </c>
      <c r="FU8">
        <v>0.8507696882569703</v>
      </c>
      <c r="FV8">
        <v>0.10263642797113619</v>
      </c>
      <c r="FW8">
        <v>0.20132125267901005</v>
      </c>
      <c r="FX8">
        <v>2.842165174538545E-2</v>
      </c>
      <c r="FY8">
        <v>0.29334444015119771</v>
      </c>
      <c r="FZ8">
        <v>4.1583721122933258E-2</v>
      </c>
      <c r="GA8">
        <v>3.0955459138341371E-2</v>
      </c>
      <c r="GB8">
        <v>4.678152038933312E-3</v>
      </c>
      <c r="GC8">
        <v>0.32317550039106108</v>
      </c>
      <c r="GD8">
        <v>4.3179891402396274E-2</v>
      </c>
      <c r="GE8">
        <v>0.31149489515082252</v>
      </c>
      <c r="GF8">
        <v>4.4822330219579938E-2</v>
      </c>
      <c r="GG8">
        <v>0.3960549557499764</v>
      </c>
      <c r="GH8">
        <v>5.1598872631550052E-2</v>
      </c>
      <c r="GI8">
        <v>1.0467600140898141</v>
      </c>
      <c r="GJ8">
        <v>0.12029326334164361</v>
      </c>
      <c r="GK8">
        <v>3.5311494056583161E-2</v>
      </c>
      <c r="GL8">
        <v>4.8042925165146912E-3</v>
      </c>
      <c r="GM8">
        <v>4.0400186902409402E-2</v>
      </c>
      <c r="GN8">
        <v>4.8102490323188186E-3</v>
      </c>
      <c r="GO8">
        <v>0.2954057713915888</v>
      </c>
      <c r="GP8">
        <v>4.4786653011783854E-2</v>
      </c>
      <c r="GQ8">
        <v>1.0933858209644516</v>
      </c>
      <c r="GR8">
        <v>0.12295926460103765</v>
      </c>
      <c r="GS8">
        <v>3.0240546432785013E-2</v>
      </c>
      <c r="GT8">
        <v>5.1090358608591683E-3</v>
      </c>
      <c r="GU8">
        <v>1.5376920327582362</v>
      </c>
      <c r="GV8">
        <v>0.16008868905231188</v>
      </c>
      <c r="GW8">
        <v>2.9655969684014856E-2</v>
      </c>
      <c r="GX8">
        <v>4.6591944678487608E-3</v>
      </c>
      <c r="GY8">
        <v>3.9857718356045009</v>
      </c>
      <c r="GZ8">
        <v>0.25988306776130227</v>
      </c>
      <c r="HA8">
        <v>4.5370806210644883E-2</v>
      </c>
      <c r="HB8">
        <v>4.9326822845316949E-3</v>
      </c>
      <c r="HC8">
        <v>0.33255393703220509</v>
      </c>
      <c r="HD8">
        <v>4.5570517131500198E-2</v>
      </c>
      <c r="HE8">
        <v>3.1889316683849783E-2</v>
      </c>
      <c r="HF8">
        <v>4.9683465239908657E-3</v>
      </c>
      <c r="HG8">
        <v>0.63854163943280517</v>
      </c>
      <c r="HH8">
        <v>7.9449445118690482E-2</v>
      </c>
      <c r="HI8">
        <v>0.33217386719089359</v>
      </c>
      <c r="HJ8">
        <v>4.58341561174836E-2</v>
      </c>
      <c r="HK8">
        <v>1.8955547765761958</v>
      </c>
      <c r="HL8">
        <v>0.18610602619337213</v>
      </c>
      <c r="HM8">
        <v>3.5403943667846834E-2</v>
      </c>
      <c r="HN8">
        <v>4.8663414099050558E-3</v>
      </c>
      <c r="HO8">
        <v>0.28997753723884689</v>
      </c>
      <c r="HP8">
        <v>4.1344917762330381E-2</v>
      </c>
      <c r="HQ8">
        <v>6.6141111380055975E-2</v>
      </c>
      <c r="HR8">
        <v>5.1549690492705431E-3</v>
      </c>
      <c r="HS8">
        <v>0.23466990051055164</v>
      </c>
      <c r="HT8">
        <v>3.2609498028769238E-2</v>
      </c>
      <c r="HU8">
        <v>0.87373543088241967</v>
      </c>
      <c r="HV8">
        <v>9.5251475100677815E-2</v>
      </c>
      <c r="HW8">
        <v>0.89250116709466654</v>
      </c>
      <c r="HX8">
        <v>0.10651503463576829</v>
      </c>
      <c r="HY8">
        <v>3.1618526892537101E-2</v>
      </c>
      <c r="HZ8">
        <v>4.8651204181548741E-3</v>
      </c>
      <c r="IA8">
        <v>0.32882849796869501</v>
      </c>
      <c r="IB8">
        <v>4.6447025620527216E-2</v>
      </c>
      <c r="IC8">
        <v>0.71077259314203867</v>
      </c>
      <c r="ID8">
        <v>8.7357592440035201E-2</v>
      </c>
      <c r="IE8">
        <v>0.24715092410959241</v>
      </c>
      <c r="IF8">
        <v>3.4902675919435848E-2</v>
      </c>
      <c r="IG8">
        <v>0.86630932120111559</v>
      </c>
      <c r="IH8">
        <v>0.10665041856263423</v>
      </c>
      <c r="II8">
        <v>1.5459913573293078</v>
      </c>
      <c r="IJ8">
        <v>0.15431525890979012</v>
      </c>
      <c r="IK8">
        <v>1.4002448901772198</v>
      </c>
      <c r="IL8">
        <v>0.14690707759355895</v>
      </c>
      <c r="IM8">
        <v>0.11161092218310127</v>
      </c>
      <c r="IN8">
        <v>4.9610432755731E-3</v>
      </c>
      <c r="IO8">
        <v>0.36847504529214453</v>
      </c>
      <c r="IP8">
        <v>4.802852329076248E-2</v>
      </c>
      <c r="IQ8">
        <v>4.6059962672849675E-2</v>
      </c>
      <c r="IR8">
        <v>5.5822959123384176E-3</v>
      </c>
      <c r="IS8">
        <v>2.3158936533319903</v>
      </c>
      <c r="IT8">
        <v>0.1228431219959549</v>
      </c>
      <c r="IU8">
        <v>3.3992283845850811E-2</v>
      </c>
      <c r="IV8">
        <v>5.0976206907601043E-3</v>
      </c>
    </row>
    <row r="9" spans="1:256" x14ac:dyDescent="0.55000000000000004">
      <c r="A9" s="28" t="s">
        <v>261</v>
      </c>
      <c r="B9" s="30" t="b">
        <v>1</v>
      </c>
      <c r="C9">
        <v>3.6499999999999998E-2</v>
      </c>
      <c r="D9">
        <v>4.8999999999999998E-3</v>
      </c>
      <c r="E9">
        <v>0.63540113259593423</v>
      </c>
      <c r="F9">
        <v>8.0732724504515449E-2</v>
      </c>
      <c r="G9">
        <v>1.674536093159662</v>
      </c>
      <c r="H9">
        <v>0.16798321493366217</v>
      </c>
      <c r="I9">
        <v>3.3739368316783001</v>
      </c>
      <c r="J9">
        <v>0.262277667178269</v>
      </c>
      <c r="K9">
        <v>6.1531350528778095</v>
      </c>
      <c r="L9">
        <v>0.36418475822277951</v>
      </c>
      <c r="M9">
        <v>10.698231650216082</v>
      </c>
      <c r="N9">
        <v>0.47431907574523879</v>
      </c>
      <c r="O9">
        <v>1.1486758949941578</v>
      </c>
      <c r="P9">
        <v>0.12803005444911419</v>
      </c>
      <c r="Q9">
        <v>1.1486758949941578</v>
      </c>
      <c r="R9">
        <v>0.12779488991664831</v>
      </c>
      <c r="S9">
        <v>1.1486758949941578</v>
      </c>
      <c r="T9">
        <v>0.12826521898158008</v>
      </c>
      <c r="Y9">
        <v>0.97491189722933458</v>
      </c>
      <c r="Z9">
        <v>0.11206075270967344</v>
      </c>
      <c r="AA9">
        <v>0.27383214735641526</v>
      </c>
      <c r="AB9">
        <v>3.8854116960812424E-2</v>
      </c>
      <c r="AC9">
        <v>0.25551626967195407</v>
      </c>
      <c r="AD9">
        <v>3.5076607949491849E-2</v>
      </c>
      <c r="AE9">
        <v>0.32854158688873447</v>
      </c>
      <c r="AF9">
        <v>4.9085068380701063E-2</v>
      </c>
      <c r="AG9">
        <v>6.5736651061623352E-2</v>
      </c>
      <c r="AH9">
        <v>9.7828449732154567E-3</v>
      </c>
      <c r="AI9">
        <v>5.0131246694363316</v>
      </c>
      <c r="AJ9">
        <v>0.31022665553120193</v>
      </c>
      <c r="AK9">
        <v>3.4826689330646863</v>
      </c>
      <c r="AL9">
        <v>0.23271149137091257</v>
      </c>
      <c r="AM9">
        <v>3.0219407561954882E-2</v>
      </c>
      <c r="AN9">
        <v>4.9684005020652119E-3</v>
      </c>
      <c r="AO9">
        <v>3.5805374594412333E-2</v>
      </c>
      <c r="AP9">
        <v>4.9245642377339135E-3</v>
      </c>
      <c r="AQ9">
        <v>0.57253597012950419</v>
      </c>
      <c r="AR9">
        <v>7.7915464913756893E-2</v>
      </c>
      <c r="AS9">
        <v>0.69766830130307667</v>
      </c>
      <c r="AT9">
        <v>8.6914959716435064E-2</v>
      </c>
      <c r="AU9">
        <v>0.36383458250883022</v>
      </c>
      <c r="AV9">
        <v>5.0424863721778825E-2</v>
      </c>
      <c r="AW9">
        <v>0.24607528386949826</v>
      </c>
      <c r="AX9">
        <v>3.5567201870759554E-2</v>
      </c>
      <c r="AY9">
        <v>9.1426814277478896E-2</v>
      </c>
      <c r="AZ9">
        <v>1.3227478241640651E-2</v>
      </c>
      <c r="BA9">
        <v>0.29792776596231663</v>
      </c>
      <c r="BB9">
        <v>4.5156780425795899E-2</v>
      </c>
      <c r="BC9">
        <v>0.29006487325843344</v>
      </c>
      <c r="BD9">
        <v>4.8432806259767938E-2</v>
      </c>
      <c r="BE9">
        <v>0.92282954740611023</v>
      </c>
      <c r="BF9">
        <v>0.11094261384157601</v>
      </c>
      <c r="BG9">
        <v>0.58912353523768213</v>
      </c>
      <c r="BH9">
        <v>7.8002807546156988E-2</v>
      </c>
      <c r="BI9">
        <v>0.38058634754636106</v>
      </c>
      <c r="BJ9">
        <v>5.198461682341745E-2</v>
      </c>
      <c r="BK9">
        <v>0.37563436713100129</v>
      </c>
      <c r="BL9">
        <v>5.1170075837760925E-2</v>
      </c>
      <c r="BM9">
        <v>2.7613752788549224E-2</v>
      </c>
      <c r="BN9">
        <v>4.8684115713326483E-3</v>
      </c>
      <c r="BO9">
        <v>0.3116702991014646</v>
      </c>
      <c r="BP9">
        <v>4.5182477813477416E-2</v>
      </c>
      <c r="BQ9">
        <v>0.28950094244082197</v>
      </c>
      <c r="BR9">
        <v>4.5253574143799172E-2</v>
      </c>
      <c r="BS9">
        <v>0.50340417571700524</v>
      </c>
      <c r="BT9">
        <v>6.7629375139622597E-2</v>
      </c>
      <c r="BU9">
        <v>0.23224964956687591</v>
      </c>
      <c r="BV9">
        <v>3.4348030743846077E-2</v>
      </c>
      <c r="BW9">
        <v>0.88393118201244891</v>
      </c>
      <c r="BX9">
        <v>0.10930902978189934</v>
      </c>
      <c r="BY9">
        <v>0.90625812359295066</v>
      </c>
      <c r="BZ9">
        <v>0.10458274395963417</v>
      </c>
      <c r="CA9">
        <v>3.1807556439870939E-2</v>
      </c>
      <c r="CB9">
        <v>4.9438248479394386E-3</v>
      </c>
      <c r="CC9">
        <v>0.83336617038377703</v>
      </c>
      <c r="CD9">
        <v>9.9952425032024311E-2</v>
      </c>
      <c r="CE9">
        <v>8.7650237819892923E-2</v>
      </c>
      <c r="CF9">
        <v>4.9024033984845774E-3</v>
      </c>
      <c r="CG9">
        <v>0.33174532296849379</v>
      </c>
      <c r="CH9">
        <v>4.4695342576386819E-2</v>
      </c>
      <c r="CI9">
        <v>0.25293418876270923</v>
      </c>
      <c r="CJ9">
        <v>3.3184880035466054E-2</v>
      </c>
      <c r="CK9">
        <v>5.6580658896856031</v>
      </c>
      <c r="CL9">
        <v>0.34304429396115477</v>
      </c>
      <c r="CM9">
        <v>0.19584365061390752</v>
      </c>
      <c r="CN9">
        <v>2.7265358587756732E-2</v>
      </c>
      <c r="CO9">
        <v>4.4420228342836744E-2</v>
      </c>
      <c r="CP9">
        <v>5.066356924241653E-3</v>
      </c>
      <c r="CQ9">
        <v>3.0716074899049203E-2</v>
      </c>
      <c r="CR9">
        <v>4.9775440776075701E-3</v>
      </c>
      <c r="CS9">
        <v>0.60273061706680375</v>
      </c>
      <c r="CT9">
        <v>7.2310778142944149E-2</v>
      </c>
      <c r="CU9">
        <v>5.9656757176214041</v>
      </c>
      <c r="CV9">
        <v>0.36135931054846782</v>
      </c>
      <c r="CW9">
        <v>0.88630718060061642</v>
      </c>
      <c r="CX9">
        <v>0.10341583724158129</v>
      </c>
      <c r="CY9">
        <v>0.96471097291825458</v>
      </c>
      <c r="CZ9">
        <v>0.10925108752437425</v>
      </c>
      <c r="DA9">
        <v>3.0513072834866265E-2</v>
      </c>
      <c r="DB9">
        <v>5.0579955066446507E-3</v>
      </c>
      <c r="DC9">
        <v>0.98357584623514016</v>
      </c>
      <c r="DD9">
        <v>0.11307509374101958</v>
      </c>
      <c r="DE9">
        <v>0.80692592703638977</v>
      </c>
      <c r="DF9">
        <v>9.7437480207673691E-2</v>
      </c>
      <c r="DG9">
        <v>0.31223253098809606</v>
      </c>
      <c r="DH9">
        <v>4.4185955077552783E-2</v>
      </c>
      <c r="DI9">
        <v>0.59860704694662437</v>
      </c>
      <c r="DJ9">
        <v>7.922602518738385E-2</v>
      </c>
      <c r="DK9">
        <v>3.151207982852175E-2</v>
      </c>
      <c r="DL9">
        <v>4.9707935101455181E-3</v>
      </c>
      <c r="DM9">
        <v>0.49136783726585198</v>
      </c>
      <c r="DN9">
        <v>6.6554712752015299E-2</v>
      </c>
      <c r="DO9">
        <v>0.32803715656688914</v>
      </c>
      <c r="DP9">
        <v>4.5806166182033148E-2</v>
      </c>
      <c r="DQ9">
        <v>1.1950998120556304</v>
      </c>
      <c r="DR9">
        <v>0.13231818673982265</v>
      </c>
      <c r="DS9">
        <v>0.79950870729673873</v>
      </c>
      <c r="DT9">
        <v>9.9726371530423685E-2</v>
      </c>
      <c r="DU9">
        <v>1.1249983708583433</v>
      </c>
      <c r="DV9">
        <v>0.12614759702131634</v>
      </c>
      <c r="DW9">
        <v>5.2526306372734186E-2</v>
      </c>
      <c r="DX9">
        <v>5.1017428064112193E-3</v>
      </c>
      <c r="DY9">
        <v>0.31609711358642717</v>
      </c>
      <c r="DZ9">
        <v>4.1011067735133473E-2</v>
      </c>
      <c r="EA9">
        <v>5.5146557111921277E-2</v>
      </c>
      <c r="EB9">
        <v>6.1663311783137654E-3</v>
      </c>
      <c r="EC9">
        <v>0.88525021483461275</v>
      </c>
      <c r="ED9">
        <v>0.10138603893924249</v>
      </c>
      <c r="EE9">
        <v>0.29335063387314159</v>
      </c>
      <c r="EF9">
        <v>4.143488727516019E-2</v>
      </c>
      <c r="EG9">
        <v>0.27496399670450544</v>
      </c>
      <c r="EH9">
        <v>4.1668593656556008E-2</v>
      </c>
      <c r="EI9">
        <v>0.30561850658835638</v>
      </c>
      <c r="EJ9">
        <v>4.2132072910360079E-2</v>
      </c>
      <c r="EK9">
        <v>0.74295910385850972</v>
      </c>
      <c r="EL9">
        <v>9.4529494151361221E-2</v>
      </c>
      <c r="EM9">
        <v>3.2811536256158923E-2</v>
      </c>
      <c r="EN9">
        <v>4.9510557542232752E-3</v>
      </c>
      <c r="EO9">
        <v>1.2610178071746836</v>
      </c>
      <c r="EP9">
        <v>0.13000918605946915</v>
      </c>
      <c r="EQ9">
        <v>3.2407518177962016E-2</v>
      </c>
      <c r="ER9">
        <v>4.9462309937432208E-3</v>
      </c>
      <c r="ES9">
        <v>0.75260837910543033</v>
      </c>
      <c r="ET9">
        <v>9.1205522210745918E-2</v>
      </c>
      <c r="EU9">
        <v>1.4052474506383188</v>
      </c>
      <c r="EV9">
        <v>0.1501929520621062</v>
      </c>
      <c r="EW9">
        <v>0.3062181059916147</v>
      </c>
      <c r="EX9">
        <v>4.4812565450701801E-2</v>
      </c>
      <c r="EY9">
        <v>3.172304967638339E-2</v>
      </c>
      <c r="EZ9">
        <v>4.7039980106591862E-3</v>
      </c>
      <c r="FA9">
        <v>0.86565891460487687</v>
      </c>
      <c r="FB9">
        <v>9.7928743656107139E-2</v>
      </c>
      <c r="FC9">
        <v>5.1515441224605114E-2</v>
      </c>
      <c r="FD9">
        <v>6.462912359226902E-3</v>
      </c>
      <c r="FE9">
        <v>2.9118533379633393E-2</v>
      </c>
      <c r="FF9">
        <v>4.9751410744557243E-3</v>
      </c>
      <c r="FG9">
        <v>0.59030615456363345</v>
      </c>
      <c r="FH9">
        <v>7.4794943620358281E-2</v>
      </c>
      <c r="FI9">
        <v>2.7424872445869296E-2</v>
      </c>
      <c r="FJ9">
        <v>4.9842972235210311E-3</v>
      </c>
      <c r="FK9">
        <v>0.24763072465853397</v>
      </c>
      <c r="FL9">
        <v>3.2075631887669848E-2</v>
      </c>
      <c r="FM9">
        <v>0.3062714973801095</v>
      </c>
      <c r="FN9">
        <v>4.4380575123184739E-2</v>
      </c>
      <c r="FO9">
        <v>3.3524053740252246E-2</v>
      </c>
      <c r="FP9">
        <v>5.0860163972302318E-3</v>
      </c>
      <c r="FQ9">
        <v>3.1530818209849258E-2</v>
      </c>
      <c r="FR9">
        <v>5.0314944975275054E-3</v>
      </c>
      <c r="FS9">
        <v>0.52271788128854846</v>
      </c>
      <c r="FT9">
        <v>6.8427819264572642E-2</v>
      </c>
      <c r="FU9">
        <v>0.84551051607762828</v>
      </c>
      <c r="FV9">
        <v>0.10247090135209888</v>
      </c>
      <c r="FW9">
        <v>0.20012447547793899</v>
      </c>
      <c r="FX9">
        <v>2.8371815202695962E-2</v>
      </c>
      <c r="FY9">
        <v>0.29192987386171754</v>
      </c>
      <c r="FZ9">
        <v>4.1542428663846005E-2</v>
      </c>
      <c r="GA9">
        <v>3.0411411219759737E-2</v>
      </c>
      <c r="GB9">
        <v>4.6605854433321714E-3</v>
      </c>
      <c r="GC9">
        <v>0.31918545462043935</v>
      </c>
      <c r="GD9">
        <v>4.3094522958912737E-2</v>
      </c>
      <c r="GE9">
        <v>0.30826701783468424</v>
      </c>
      <c r="GF9">
        <v>4.4704909432779813E-2</v>
      </c>
      <c r="GG9">
        <v>0.39257304614893257</v>
      </c>
      <c r="GH9">
        <v>5.1486738982500301E-2</v>
      </c>
      <c r="GI9">
        <v>1.0364220391138352</v>
      </c>
      <c r="GJ9">
        <v>0.12009253795293066</v>
      </c>
      <c r="GK9">
        <v>3.4223300779222934E-2</v>
      </c>
      <c r="GL9">
        <v>4.7808560473943948E-3</v>
      </c>
      <c r="GM9">
        <v>3.9420839646228431E-2</v>
      </c>
      <c r="GN9">
        <v>4.785472143248563E-3</v>
      </c>
      <c r="GO9">
        <v>0.28786106406348494</v>
      </c>
      <c r="GP9">
        <v>4.4609870958309351E-2</v>
      </c>
      <c r="GQ9">
        <v>1.0840997236661285</v>
      </c>
      <c r="GR9">
        <v>0.12278865299321036</v>
      </c>
      <c r="GS9">
        <v>2.9515160337101342E-2</v>
      </c>
      <c r="GT9">
        <v>5.0845263191476447E-3</v>
      </c>
      <c r="GU9">
        <v>1.5270278416886827</v>
      </c>
      <c r="GV9">
        <v>0.15984403378229478</v>
      </c>
      <c r="GW9">
        <v>2.8132519738707461E-2</v>
      </c>
      <c r="GX9">
        <v>4.623419159080577E-3</v>
      </c>
      <c r="GY9">
        <v>3.9725708429005455</v>
      </c>
      <c r="GZ9">
        <v>0.25934727493377818</v>
      </c>
      <c r="HA9">
        <v>4.4028707337788527E-2</v>
      </c>
      <c r="HB9">
        <v>4.9028657246831774E-3</v>
      </c>
      <c r="HC9">
        <v>0.32907219986754382</v>
      </c>
      <c r="HD9">
        <v>4.5442261979330933E-2</v>
      </c>
      <c r="HE9">
        <v>3.1018741514345909E-2</v>
      </c>
      <c r="HF9">
        <v>4.9529887975574604E-3</v>
      </c>
      <c r="HG9">
        <v>0.63291949022990235</v>
      </c>
      <c r="HH9">
        <v>7.9303489509928965E-2</v>
      </c>
      <c r="HI9">
        <v>0.328184097799888</v>
      </c>
      <c r="HJ9">
        <v>4.5714098464280026E-2</v>
      </c>
      <c r="HK9">
        <v>1.8644681980380375</v>
      </c>
      <c r="HL9">
        <v>0.18552043109457098</v>
      </c>
      <c r="HM9">
        <v>3.4714755026709995E-2</v>
      </c>
      <c r="HN9">
        <v>4.8514332344591011E-3</v>
      </c>
      <c r="HO9">
        <v>0.28823657239078893</v>
      </c>
      <c r="HP9">
        <v>4.1289867475852254E-2</v>
      </c>
      <c r="HQ9">
        <v>6.5415629679130047E-2</v>
      </c>
      <c r="HR9">
        <v>5.1426174062289718E-3</v>
      </c>
      <c r="HS9">
        <v>0.23332795491896063</v>
      </c>
      <c r="HT9">
        <v>3.2562404351513613E-2</v>
      </c>
      <c r="HU9">
        <v>0.86263616547825472</v>
      </c>
      <c r="HV9">
        <v>9.4970223770799347E-2</v>
      </c>
      <c r="HW9">
        <v>0.8794790721071708</v>
      </c>
      <c r="HX9">
        <v>0.10624199659088199</v>
      </c>
      <c r="HY9">
        <v>3.1110732187509347E-2</v>
      </c>
      <c r="HZ9">
        <v>4.8504843358910419E-3</v>
      </c>
      <c r="IA9">
        <v>0.32527413649184639</v>
      </c>
      <c r="IB9">
        <v>4.632405996323391E-2</v>
      </c>
      <c r="IC9">
        <v>0.70580372376322453</v>
      </c>
      <c r="ID9">
        <v>8.7187295188582037E-2</v>
      </c>
      <c r="IE9">
        <v>0.24533753368500957</v>
      </c>
      <c r="IF9">
        <v>3.4834631335569924E-2</v>
      </c>
      <c r="IG9">
        <v>0.85611686062220793</v>
      </c>
      <c r="IH9">
        <v>0.10639187811246945</v>
      </c>
      <c r="II9">
        <v>1.533368649296089</v>
      </c>
      <c r="IJ9">
        <v>0.1539972004702615</v>
      </c>
      <c r="IK9">
        <v>1.3929543539677289</v>
      </c>
      <c r="IL9">
        <v>0.14670321245525741</v>
      </c>
      <c r="IM9">
        <v>0.10631476887578171</v>
      </c>
      <c r="IN9">
        <v>4.9023906094180485E-3</v>
      </c>
      <c r="IO9">
        <v>0.36448507652998136</v>
      </c>
      <c r="IP9">
        <v>4.793222121118372E-2</v>
      </c>
      <c r="IQ9">
        <v>4.4826631375045452E-2</v>
      </c>
      <c r="IR9">
        <v>5.5638043925648143E-3</v>
      </c>
      <c r="IS9">
        <v>2.3094372448756606</v>
      </c>
      <c r="IT9">
        <v>0.12267611389456272</v>
      </c>
      <c r="IU9">
        <v>3.3412000919280239E-2</v>
      </c>
      <c r="IV9">
        <v>5.0756743684699287E-3</v>
      </c>
    </row>
    <row r="10" spans="1:256" x14ac:dyDescent="0.55000000000000004">
      <c r="A10" s="28" t="s">
        <v>262</v>
      </c>
      <c r="B10" s="30" t="b">
        <v>0</v>
      </c>
      <c r="C10">
        <v>0.59009999999999996</v>
      </c>
      <c r="D10">
        <v>7.7299999999999994E-2</v>
      </c>
      <c r="E10">
        <v>0.63515115442086234</v>
      </c>
      <c r="F10">
        <v>8.0709113463585863E-2</v>
      </c>
      <c r="G10">
        <v>1.6737180248879269</v>
      </c>
      <c r="H10">
        <v>0.16793218440171684</v>
      </c>
      <c r="I10">
        <v>3.3719289492990869</v>
      </c>
      <c r="J10">
        <v>0.26219494797928111</v>
      </c>
      <c r="K10">
        <v>6.1487544441377642</v>
      </c>
      <c r="L10">
        <v>0.36406557091152597</v>
      </c>
      <c r="M10">
        <v>10.689271775468802</v>
      </c>
      <c r="N10">
        <v>0.47415807606947968</v>
      </c>
      <c r="O10">
        <v>1.3642438917655855</v>
      </c>
      <c r="P10">
        <v>0.14514572119557201</v>
      </c>
      <c r="Q10">
        <v>1.3642438917655855</v>
      </c>
      <c r="R10">
        <v>0.14487714691051495</v>
      </c>
      <c r="S10">
        <v>1.3642438917655855</v>
      </c>
      <c r="T10">
        <v>0.14541429548062906</v>
      </c>
      <c r="Y10">
        <v>0.97081808220901655</v>
      </c>
      <c r="Z10">
        <v>0.11188986070120047</v>
      </c>
      <c r="AA10">
        <v>0.27259040106029986</v>
      </c>
      <c r="AB10">
        <v>3.8759804564770135E-2</v>
      </c>
      <c r="AC10">
        <v>0.25475527482045868</v>
      </c>
      <c r="AD10">
        <v>3.4973740656621281E-2</v>
      </c>
      <c r="AE10">
        <v>0.32331877914128954</v>
      </c>
      <c r="AF10">
        <v>4.8830952747088596E-2</v>
      </c>
      <c r="AG10">
        <v>6.4325541546929849E-2</v>
      </c>
      <c r="AH10">
        <v>9.6778744990660484E-3</v>
      </c>
      <c r="AI10">
        <v>5.0012105379555667</v>
      </c>
      <c r="AJ10">
        <v>0.30969749305577454</v>
      </c>
      <c r="AK10">
        <v>3.4728996959275995</v>
      </c>
      <c r="AL10">
        <v>0.23237345115105143</v>
      </c>
      <c r="AM10">
        <v>2.9513544664125323E-2</v>
      </c>
      <c r="AN10">
        <v>4.9430327678548413E-3</v>
      </c>
      <c r="AO10">
        <v>3.5607749929480223E-2</v>
      </c>
      <c r="AP10">
        <v>4.9154528635530709E-3</v>
      </c>
      <c r="AQ10">
        <v>0.56753886947940013</v>
      </c>
      <c r="AR10">
        <v>7.7687177905799459E-2</v>
      </c>
      <c r="AS10">
        <v>0.69515565419525016</v>
      </c>
      <c r="AT10">
        <v>8.6798134087992251E-2</v>
      </c>
      <c r="AU10">
        <v>0.35892191741287582</v>
      </c>
      <c r="AV10">
        <v>5.0230198494419682E-2</v>
      </c>
      <c r="AW10">
        <v>0.24333654079965009</v>
      </c>
      <c r="AX10">
        <v>3.5468104275372621E-2</v>
      </c>
      <c r="AY10">
        <v>9.0438707664730361E-2</v>
      </c>
      <c r="AZ10">
        <v>1.3180192725495948E-2</v>
      </c>
      <c r="BA10">
        <v>0.29324114956237668</v>
      </c>
      <c r="BB10">
        <v>4.4950265372678974E-2</v>
      </c>
      <c r="BC10">
        <v>0.28396701732111751</v>
      </c>
      <c r="BD10">
        <v>4.8123879624369412E-2</v>
      </c>
      <c r="BE10">
        <v>0.91808639682106696</v>
      </c>
      <c r="BF10">
        <v>0.11074135787756899</v>
      </c>
      <c r="BG10">
        <v>0.58460620433683264</v>
      </c>
      <c r="BH10">
        <v>7.7816318652624242E-2</v>
      </c>
      <c r="BI10">
        <v>0.37745226561461137</v>
      </c>
      <c r="BJ10">
        <v>5.1879063482735667E-2</v>
      </c>
      <c r="BK10">
        <v>0.37430794836381542</v>
      </c>
      <c r="BL10">
        <v>5.1069841438640191E-2</v>
      </c>
      <c r="BM10">
        <v>2.7105594325717589E-2</v>
      </c>
      <c r="BN10">
        <v>4.8430348294523917E-3</v>
      </c>
      <c r="BO10">
        <v>0.30910105620901385</v>
      </c>
      <c r="BP10">
        <v>4.5077708852413002E-2</v>
      </c>
      <c r="BQ10">
        <v>0.28574640833719844</v>
      </c>
      <c r="BR10">
        <v>4.5048213671090943E-2</v>
      </c>
      <c r="BS10">
        <v>0.49959269403742174</v>
      </c>
      <c r="BT10">
        <v>6.7470120909141423E-2</v>
      </c>
      <c r="BU10">
        <v>0.23041463667707099</v>
      </c>
      <c r="BV10">
        <v>3.4256025366505176E-2</v>
      </c>
      <c r="BW10">
        <v>0.87910352555889126</v>
      </c>
      <c r="BX10">
        <v>0.10908312595391444</v>
      </c>
      <c r="BY10">
        <v>0.90049835127344313</v>
      </c>
      <c r="BZ10">
        <v>0.10436661732411232</v>
      </c>
      <c r="CA10">
        <v>3.1525270101848898E-2</v>
      </c>
      <c r="CB10">
        <v>4.9275662078947175E-3</v>
      </c>
      <c r="CC10">
        <v>0.8309101569772539</v>
      </c>
      <c r="CD10">
        <v>9.9821688559904392E-2</v>
      </c>
      <c r="CE10">
        <v>8.5843070964216298E-2</v>
      </c>
      <c r="CF10">
        <v>4.8644301747791472E-3</v>
      </c>
      <c r="CG10">
        <v>0.32646542453598182</v>
      </c>
      <c r="CH10">
        <v>4.451163697580527E-2</v>
      </c>
      <c r="CI10">
        <v>0.25166384762150346</v>
      </c>
      <c r="CJ10">
        <v>3.3116295578667701E-2</v>
      </c>
      <c r="CK10">
        <v>5.641153162850979</v>
      </c>
      <c r="CL10">
        <v>0.3424715740841438</v>
      </c>
      <c r="CM10">
        <v>0.19420644018499525</v>
      </c>
      <c r="CN10">
        <v>2.7166908114799413E-2</v>
      </c>
      <c r="CO10">
        <v>4.3686118266861917E-2</v>
      </c>
      <c r="CP10">
        <v>5.0417477563916551E-3</v>
      </c>
      <c r="CQ10">
        <v>3.012321482295257E-2</v>
      </c>
      <c r="CR10">
        <v>4.9487803505605023E-3</v>
      </c>
      <c r="CS10">
        <v>0.59787510800740296</v>
      </c>
      <c r="CT10">
        <v>7.2047101209512951E-2</v>
      </c>
      <c r="CU10">
        <v>5.9411396070754199</v>
      </c>
      <c r="CV10">
        <v>0.36052141560229484</v>
      </c>
      <c r="CW10">
        <v>0.88235477593422551</v>
      </c>
      <c r="CX10">
        <v>0.10322449603699739</v>
      </c>
      <c r="CY10">
        <v>0.96056139414866293</v>
      </c>
      <c r="CZ10">
        <v>0.10900953691163083</v>
      </c>
      <c r="DA10">
        <v>3.0033121454886794E-2</v>
      </c>
      <c r="DB10">
        <v>5.0364842003349907E-3</v>
      </c>
      <c r="DC10">
        <v>0.9771947312319389</v>
      </c>
      <c r="DD10">
        <v>0.11286181436574282</v>
      </c>
      <c r="DE10">
        <v>0.80226784771217818</v>
      </c>
      <c r="DF10">
        <v>9.7201008701242583E-2</v>
      </c>
      <c r="DG10">
        <v>0.3110186888287293</v>
      </c>
      <c r="DH10">
        <v>4.4116968318502536E-2</v>
      </c>
      <c r="DI10">
        <v>0.59465468033616009</v>
      </c>
      <c r="DJ10">
        <v>7.9030901998539307E-2</v>
      </c>
      <c r="DK10">
        <v>3.1060424670801376E-2</v>
      </c>
      <c r="DL10">
        <v>4.9445294583122948E-3</v>
      </c>
      <c r="DM10">
        <v>0.48879929540819839</v>
      </c>
      <c r="DN10">
        <v>6.6385991175406792E-2</v>
      </c>
      <c r="DO10">
        <v>0.32665391648723685</v>
      </c>
      <c r="DP10">
        <v>4.572968350817392E-2</v>
      </c>
      <c r="DQ10">
        <v>1.1914016267558285</v>
      </c>
      <c r="DR10">
        <v>0.13212596296475637</v>
      </c>
      <c r="DS10">
        <v>0.79188564262220607</v>
      </c>
      <c r="DT10">
        <v>9.9419878637873813E-2</v>
      </c>
      <c r="DU10">
        <v>1.1176863975258244</v>
      </c>
      <c r="DV10">
        <v>0.12579610359713481</v>
      </c>
      <c r="DW10">
        <v>5.1566357859390385E-2</v>
      </c>
      <c r="DX10">
        <v>5.0640078546692422E-3</v>
      </c>
      <c r="DY10">
        <v>0.31253976401992722</v>
      </c>
      <c r="DZ10">
        <v>4.0858601445115064E-2</v>
      </c>
      <c r="EA10">
        <v>5.3452492146028457E-2</v>
      </c>
      <c r="EB10">
        <v>6.1046434960691578E-3</v>
      </c>
      <c r="EC10">
        <v>0.87980084267682601</v>
      </c>
      <c r="ED10">
        <v>0.10120578711103438</v>
      </c>
      <c r="EE10">
        <v>0.29148732724165538</v>
      </c>
      <c r="EF10">
        <v>4.1347761968549654E-2</v>
      </c>
      <c r="EG10">
        <v>0.27262065612613356</v>
      </c>
      <c r="EH10">
        <v>4.1568971915420166E-2</v>
      </c>
      <c r="EI10">
        <v>0.30491290025543155</v>
      </c>
      <c r="EJ10">
        <v>4.2083063119397149E-2</v>
      </c>
      <c r="EK10">
        <v>0.72997065584118825</v>
      </c>
      <c r="EL10">
        <v>9.4147711274576606E-2</v>
      </c>
      <c r="EM10">
        <v>3.2388049345276532E-2</v>
      </c>
      <c r="EN10">
        <v>4.9321185224654026E-3</v>
      </c>
      <c r="EO10">
        <v>1.2566982015746224</v>
      </c>
      <c r="EP10">
        <v>0.12982032511473737</v>
      </c>
      <c r="EQ10">
        <v>3.2125242736307465E-2</v>
      </c>
      <c r="ER10">
        <v>4.9290786598743495E-3</v>
      </c>
      <c r="ES10">
        <v>0.74857159277123719</v>
      </c>
      <c r="ET10">
        <v>9.0980886674695172E-2</v>
      </c>
      <c r="EU10">
        <v>1.3997708520051122</v>
      </c>
      <c r="EV10">
        <v>0.14989879414918733</v>
      </c>
      <c r="EW10">
        <v>0.301842388351516</v>
      </c>
      <c r="EX10">
        <v>4.4585331634267353E-2</v>
      </c>
      <c r="EY10">
        <v>3.0876082356446261E-2</v>
      </c>
      <c r="EZ10">
        <v>4.6654233565801622E-3</v>
      </c>
      <c r="FA10">
        <v>0.85620067823951096</v>
      </c>
      <c r="FB10">
        <v>9.7547192311840114E-2</v>
      </c>
      <c r="FC10">
        <v>5.0950775055627992E-2</v>
      </c>
      <c r="FD10">
        <v>6.4395784561476731E-3</v>
      </c>
      <c r="FE10">
        <v>2.8440932863636467E-2</v>
      </c>
      <c r="FF10">
        <v>4.9472716690131258E-3</v>
      </c>
      <c r="FG10">
        <v>0.58643808250140572</v>
      </c>
      <c r="FH10">
        <v>7.4648467297919296E-2</v>
      </c>
      <c r="FI10">
        <v>2.6521359177888396E-2</v>
      </c>
      <c r="FJ10">
        <v>4.95303433661999E-3</v>
      </c>
      <c r="FK10">
        <v>0.24294326598716476</v>
      </c>
      <c r="FL10">
        <v>3.2010506677254309E-2</v>
      </c>
      <c r="FM10">
        <v>0.30361787286161918</v>
      </c>
      <c r="FN10">
        <v>4.42393960924376E-2</v>
      </c>
      <c r="FO10">
        <v>3.2648787059726687E-2</v>
      </c>
      <c r="FP10">
        <v>5.0541152569600987E-3</v>
      </c>
      <c r="FQ10">
        <v>3.0401504161363321E-2</v>
      </c>
      <c r="FR10">
        <v>4.982722562087212E-3</v>
      </c>
      <c r="FS10">
        <v>0.51842626808946279</v>
      </c>
      <c r="FT10">
        <v>6.8269151764081507E-2</v>
      </c>
      <c r="FU10">
        <v>0.84141709430812084</v>
      </c>
      <c r="FV10">
        <v>0.10225912370079558</v>
      </c>
      <c r="FW10">
        <v>0.19919306179335092</v>
      </c>
      <c r="FX10">
        <v>2.8308059214108401E-2</v>
      </c>
      <c r="FY10">
        <v>0.29082884217543464</v>
      </c>
      <c r="FZ10">
        <v>4.1489597481469832E-2</v>
      </c>
      <c r="GA10">
        <v>2.9987959911174814E-2</v>
      </c>
      <c r="GB10">
        <v>4.6381105754277627E-3</v>
      </c>
      <c r="GC10">
        <v>0.31607964040516889</v>
      </c>
      <c r="GD10">
        <v>4.2985294016893577E-2</v>
      </c>
      <c r="GE10">
        <v>0.30575473620181221</v>
      </c>
      <c r="GF10">
        <v>4.4554685291824984E-2</v>
      </c>
      <c r="GG10">
        <v>0.38986295368992602</v>
      </c>
      <c r="GH10">
        <v>5.1343274041113662E-2</v>
      </c>
      <c r="GI10">
        <v>1.0283749763533443</v>
      </c>
      <c r="GJ10">
        <v>0.11983570725795308</v>
      </c>
      <c r="GK10">
        <v>3.3376261969618147E-2</v>
      </c>
      <c r="GL10">
        <v>4.7508691021836335E-3</v>
      </c>
      <c r="GM10">
        <v>3.8658542028329898E-2</v>
      </c>
      <c r="GN10">
        <v>4.7537708094547177E-3</v>
      </c>
      <c r="GO10">
        <v>0.2819884005804793</v>
      </c>
      <c r="GP10">
        <v>4.438368078683487E-2</v>
      </c>
      <c r="GQ10">
        <v>1.0768714056951161</v>
      </c>
      <c r="GR10">
        <v>0.12257035222072733</v>
      </c>
      <c r="GS10">
        <v>2.8950574146609724E-2</v>
      </c>
      <c r="GT10">
        <v>5.0531689577561541E-3</v>
      </c>
      <c r="GU10">
        <v>1.5187270053920063</v>
      </c>
      <c r="GV10">
        <v>0.15953099991489833</v>
      </c>
      <c r="GW10">
        <v>2.6946694259210546E-2</v>
      </c>
      <c r="GX10">
        <v>4.5776451640456867E-3</v>
      </c>
      <c r="GY10">
        <v>3.9622968196364172</v>
      </c>
      <c r="GZ10">
        <v>0.25866182687728645</v>
      </c>
      <c r="HA10">
        <v>4.2984034762406371E-2</v>
      </c>
      <c r="HB10">
        <v>4.8647155955868484E-3</v>
      </c>
      <c r="HC10">
        <v>0.32636234840560491</v>
      </c>
      <c r="HD10">
        <v>4.5278177391829544E-2</v>
      </c>
      <c r="HE10">
        <v>3.0341081745460217E-2</v>
      </c>
      <c r="HF10">
        <v>4.9333382338824627E-3</v>
      </c>
      <c r="HG10">
        <v>0.62854337845715924</v>
      </c>
      <c r="HH10">
        <v>7.9116744175440429E-2</v>
      </c>
      <c r="HI10">
        <v>0.32507866988576539</v>
      </c>
      <c r="HJ10">
        <v>4.5560493016238872E-2</v>
      </c>
      <c r="HK10">
        <v>1.8402703903912394</v>
      </c>
      <c r="HL10">
        <v>0.1847711526844541</v>
      </c>
      <c r="HM10">
        <v>3.4178297721325544E-2</v>
      </c>
      <c r="HN10">
        <v>4.8323582442424927E-3</v>
      </c>
      <c r="HO10">
        <v>0.28688151211843443</v>
      </c>
      <c r="HP10">
        <v>4.1219435255665932E-2</v>
      </c>
      <c r="HQ10">
        <v>6.4850909860096298E-2</v>
      </c>
      <c r="HR10">
        <v>5.1268131543902038E-3</v>
      </c>
      <c r="HS10">
        <v>0.23228349658134245</v>
      </c>
      <c r="HT10">
        <v>3.2502153639554221E-2</v>
      </c>
      <c r="HU10">
        <v>0.85399679736636447</v>
      </c>
      <c r="HV10">
        <v>9.461037068115366E-2</v>
      </c>
      <c r="HW10">
        <v>0.86934277285173689</v>
      </c>
      <c r="HX10">
        <v>0.10589264358447187</v>
      </c>
      <c r="HY10">
        <v>3.0715487698355765E-2</v>
      </c>
      <c r="HZ10">
        <v>4.8317583129752232E-3</v>
      </c>
      <c r="IA10">
        <v>0.32250770663449091</v>
      </c>
      <c r="IB10">
        <v>4.6166739489701104E-2</v>
      </c>
      <c r="IC10">
        <v>0.70193634382494563</v>
      </c>
      <c r="ID10">
        <v>8.6969418773728935E-2</v>
      </c>
      <c r="IE10">
        <v>0.24392617276834369</v>
      </c>
      <c r="IF10">
        <v>3.4747578316302409E-2</v>
      </c>
      <c r="IG10">
        <v>0.84818332616827408</v>
      </c>
      <c r="IH10">
        <v>0.10606108300183575</v>
      </c>
      <c r="II10">
        <v>1.5235434659310507</v>
      </c>
      <c r="IJ10">
        <v>0.15359025337393475</v>
      </c>
      <c r="IK10">
        <v>1.3872796953784481</v>
      </c>
      <c r="IL10">
        <v>0.14644237722599643</v>
      </c>
      <c r="IM10">
        <v>0.10219212284715978</v>
      </c>
      <c r="IN10">
        <v>4.8273414597512472E-3</v>
      </c>
      <c r="IO10">
        <v>0.36137936995380976</v>
      </c>
      <c r="IP10">
        <v>4.7809004544870477E-2</v>
      </c>
      <c r="IQ10">
        <v>4.3866590341039353E-2</v>
      </c>
      <c r="IR10">
        <v>5.5401438203649435E-3</v>
      </c>
      <c r="IS10">
        <v>2.304411767795056</v>
      </c>
      <c r="IT10">
        <v>0.12246243247171433</v>
      </c>
      <c r="IU10">
        <v>3.2960368234035406E-2</v>
      </c>
      <c r="IV10">
        <v>5.0475973588991179E-3</v>
      </c>
    </row>
    <row r="11" spans="1:256" x14ac:dyDescent="0.55000000000000004">
      <c r="A11" s="28" t="s">
        <v>263</v>
      </c>
      <c r="B11" s="30" t="b">
        <v>0</v>
      </c>
      <c r="C11">
        <v>0.70650000000000002</v>
      </c>
      <c r="D11">
        <v>8.6599999999999996E-2</v>
      </c>
      <c r="E11">
        <v>0.6349925791979717</v>
      </c>
      <c r="F11">
        <v>8.0680694845829404E-2</v>
      </c>
      <c r="G11">
        <v>1.6731990781499053</v>
      </c>
      <c r="H11">
        <v>0.16787076325617789</v>
      </c>
      <c r="I11">
        <v>3.3706552365210398</v>
      </c>
      <c r="J11">
        <v>0.26209538585899306</v>
      </c>
      <c r="K11">
        <v>6.1459755775141103</v>
      </c>
      <c r="L11">
        <v>0.36392211520154544</v>
      </c>
      <c r="M11">
        <v>10.683588022738336</v>
      </c>
      <c r="N11">
        <v>0.47396429434431314</v>
      </c>
      <c r="O11">
        <v>1.6014389572542211</v>
      </c>
      <c r="P11">
        <v>0.16252108496607676</v>
      </c>
      <c r="Q11">
        <v>1.6014389572542211</v>
      </c>
      <c r="R11">
        <v>0.1622181412121077</v>
      </c>
      <c r="S11">
        <v>1.6014389572542211</v>
      </c>
      <c r="T11">
        <v>0.16282402872004581</v>
      </c>
      <c r="Y11">
        <v>0.96822156225192668</v>
      </c>
      <c r="Z11">
        <v>0.11169548590258421</v>
      </c>
      <c r="AA11">
        <v>0.27180311110870953</v>
      </c>
      <c r="AB11">
        <v>3.8652545753284508E-2</v>
      </c>
      <c r="AC11">
        <v>0.25427335111644023</v>
      </c>
      <c r="AD11">
        <v>3.4856797929026725E-2</v>
      </c>
      <c r="AE11">
        <v>0.32000638166489687</v>
      </c>
      <c r="AF11">
        <v>4.8541923884881683E-2</v>
      </c>
      <c r="AG11">
        <v>6.3430852745739952E-2</v>
      </c>
      <c r="AH11">
        <v>9.5584936908626895E-3</v>
      </c>
      <c r="AI11">
        <v>4.9936541087913939</v>
      </c>
      <c r="AJ11">
        <v>0.30909562103056498</v>
      </c>
      <c r="AK11">
        <v>3.4667032031518512</v>
      </c>
      <c r="AL11">
        <v>0.23198895332937744</v>
      </c>
      <c r="AM11">
        <v>2.9065829427028771E-2</v>
      </c>
      <c r="AN11">
        <v>4.9141787747185965E-3</v>
      </c>
      <c r="AO11">
        <v>3.5482410058846128E-2</v>
      </c>
      <c r="AP11">
        <v>4.9050895902688768E-3</v>
      </c>
      <c r="AQ11">
        <v>0.56436953744786555</v>
      </c>
      <c r="AR11">
        <v>7.7427524046549817E-2</v>
      </c>
      <c r="AS11">
        <v>0.69356205851710229</v>
      </c>
      <c r="AT11">
        <v>8.6665256814089098E-2</v>
      </c>
      <c r="AU11">
        <v>0.35580598866999441</v>
      </c>
      <c r="AV11">
        <v>5.0008782548808722E-2</v>
      </c>
      <c r="AW11">
        <v>0.24159941166589119</v>
      </c>
      <c r="AX11">
        <v>3.5355387871349619E-2</v>
      </c>
      <c r="AY11">
        <v>8.9812028424658255E-2</v>
      </c>
      <c r="AZ11">
        <v>1.3126410471656068E-2</v>
      </c>
      <c r="BA11">
        <v>0.29026869738836414</v>
      </c>
      <c r="BB11">
        <v>4.4715373902175982E-2</v>
      </c>
      <c r="BC11">
        <v>0.28009971989549176</v>
      </c>
      <c r="BD11">
        <v>4.7772511377436558E-2</v>
      </c>
      <c r="BE11">
        <v>0.91507804901397916</v>
      </c>
      <c r="BF11">
        <v>0.1105124471284548</v>
      </c>
      <c r="BG11">
        <v>0.58174105747403992</v>
      </c>
      <c r="BH11">
        <v>7.7604203503075342E-2</v>
      </c>
      <c r="BI11">
        <v>0.37546434898294972</v>
      </c>
      <c r="BJ11">
        <v>5.1759003483614181E-2</v>
      </c>
      <c r="BK11">
        <v>0.37346696998409001</v>
      </c>
      <c r="BL11">
        <v>5.0955847496246751E-2</v>
      </c>
      <c r="BM11">
        <v>2.6783314965260367E-2</v>
      </c>
      <c r="BN11">
        <v>4.8141716616278878E-3</v>
      </c>
      <c r="BO11">
        <v>0.307471490760934</v>
      </c>
      <c r="BP11">
        <v>4.4958542977001331E-2</v>
      </c>
      <c r="BQ11">
        <v>0.28336535340320324</v>
      </c>
      <c r="BR11">
        <v>4.4814642997657368E-2</v>
      </c>
      <c r="BS11">
        <v>0.49717524595113743</v>
      </c>
      <c r="BT11">
        <v>6.7288983089072524E-2</v>
      </c>
      <c r="BU11">
        <v>0.22925085464873676</v>
      </c>
      <c r="BV11">
        <v>3.4151379741888616E-2</v>
      </c>
      <c r="BW11">
        <v>0.87604168983592745</v>
      </c>
      <c r="BX11">
        <v>0.10882618353968115</v>
      </c>
      <c r="BY11">
        <v>0.8968450778960021</v>
      </c>
      <c r="BZ11">
        <v>0.10412078953334805</v>
      </c>
      <c r="CA11">
        <v>3.1346254799064457E-2</v>
      </c>
      <c r="CB11">
        <v>4.9090743176289182E-3</v>
      </c>
      <c r="CC11">
        <v>0.82935257669859763</v>
      </c>
      <c r="CD11">
        <v>9.967299219909366E-2</v>
      </c>
      <c r="CE11">
        <v>8.4696729987893987E-2</v>
      </c>
      <c r="CF11">
        <v>4.8212372014941147E-3</v>
      </c>
      <c r="CG11">
        <v>0.32311646165788632</v>
      </c>
      <c r="CH11">
        <v>4.4302684400820441E-2</v>
      </c>
      <c r="CI11">
        <v>0.25085821543179171</v>
      </c>
      <c r="CJ11">
        <v>3.3038289545722119E-2</v>
      </c>
      <c r="CK11">
        <v>5.6304256027100452</v>
      </c>
      <c r="CL11">
        <v>0.34182014305300912</v>
      </c>
      <c r="CM11">
        <v>0.19316821200110135</v>
      </c>
      <c r="CN11">
        <v>2.7054935739021825E-2</v>
      </c>
      <c r="CO11">
        <v>4.3220479180492405E-2</v>
      </c>
      <c r="CP11">
        <v>5.0137564336022733E-3</v>
      </c>
      <c r="CQ11">
        <v>2.9747211962445896E-2</v>
      </c>
      <c r="CR11">
        <v>4.9160647296189377E-3</v>
      </c>
      <c r="CS11">
        <v>0.59479582330488889</v>
      </c>
      <c r="CT11">
        <v>7.1747202795100301E-2</v>
      </c>
      <c r="CU11">
        <v>5.9255766448467648</v>
      </c>
      <c r="CV11">
        <v>0.35956836601750797</v>
      </c>
      <c r="CW11">
        <v>0.87984808519200963</v>
      </c>
      <c r="CX11">
        <v>0.10300686609334821</v>
      </c>
      <c r="CY11">
        <v>0.95792990578236659</v>
      </c>
      <c r="CZ11">
        <v>0.10873480805391687</v>
      </c>
      <c r="DA11">
        <v>2.9728717687709485E-2</v>
      </c>
      <c r="DB11">
        <v>5.0120171610940831E-3</v>
      </c>
      <c r="DC11">
        <v>0.97314724779279627</v>
      </c>
      <c r="DD11">
        <v>0.11261922294234646</v>
      </c>
      <c r="DE11">
        <v>0.79931366828330008</v>
      </c>
      <c r="DF11">
        <v>9.6932049854727378E-2</v>
      </c>
      <c r="DG11">
        <v>0.31024890990184611</v>
      </c>
      <c r="DH11">
        <v>4.4038505481924589E-2</v>
      </c>
      <c r="DI11">
        <v>0.59214803539465777</v>
      </c>
      <c r="DJ11">
        <v>7.8808971097723071E-2</v>
      </c>
      <c r="DK11">
        <v>3.0774003776431139E-2</v>
      </c>
      <c r="DL11">
        <v>4.914657894593495E-3</v>
      </c>
      <c r="DM11">
        <v>0.48717057364452587</v>
      </c>
      <c r="DN11">
        <v>6.6194100294621833E-2</v>
      </c>
      <c r="DO11">
        <v>0.32577669694689965</v>
      </c>
      <c r="DP11">
        <v>4.564269464773997E-2</v>
      </c>
      <c r="DQ11">
        <v>1.1890562443472199</v>
      </c>
      <c r="DR11">
        <v>0.13190733160886192</v>
      </c>
      <c r="DS11">
        <v>0.7870506245123583</v>
      </c>
      <c r="DT11">
        <v>9.9071268269920701E-2</v>
      </c>
      <c r="DU11">
        <v>1.1130489899263094</v>
      </c>
      <c r="DV11">
        <v>0.12539631740467799</v>
      </c>
      <c r="DW11">
        <v>5.0957495259116581E-2</v>
      </c>
      <c r="DX11">
        <v>5.021087367211333E-3</v>
      </c>
      <c r="DY11">
        <v>0.31028351925863173</v>
      </c>
      <c r="DZ11">
        <v>4.0685184803975448E-2</v>
      </c>
      <c r="EA11">
        <v>5.237798278498397E-2</v>
      </c>
      <c r="EB11">
        <v>6.0344782201118604E-3</v>
      </c>
      <c r="EC11">
        <v>0.8763443479485411</v>
      </c>
      <c r="ED11">
        <v>0.10100076222967624</v>
      </c>
      <c r="EE11">
        <v>0.29030556532495883</v>
      </c>
      <c r="EF11">
        <v>4.1248665866021487E-2</v>
      </c>
      <c r="EG11">
        <v>0.27113439107064169</v>
      </c>
      <c r="EH11">
        <v>4.1455661074611655E-2</v>
      </c>
      <c r="EI11">
        <v>0.30446549378939969</v>
      </c>
      <c r="EJ11">
        <v>4.2027324048496052E-2</v>
      </c>
      <c r="EK11">
        <v>0.72173200860547837</v>
      </c>
      <c r="EL11">
        <v>9.3713454682413072E-2</v>
      </c>
      <c r="EM11">
        <v>3.2119457305631469E-2</v>
      </c>
      <c r="EN11">
        <v>4.9105792390335906E-3</v>
      </c>
      <c r="EO11">
        <v>1.2539585157013242</v>
      </c>
      <c r="EP11">
        <v>0.12960551333425641</v>
      </c>
      <c r="EQ11">
        <v>3.1946240546883921E-2</v>
      </c>
      <c r="ER11">
        <v>4.9095705459199068E-3</v>
      </c>
      <c r="ES11">
        <v>0.74601156358220644</v>
      </c>
      <c r="ET11">
        <v>9.0725393965480891E-2</v>
      </c>
      <c r="EU11">
        <v>1.3962976618725456</v>
      </c>
      <c r="EV11">
        <v>0.14956422690074433</v>
      </c>
      <c r="EW11">
        <v>0.29906731490413663</v>
      </c>
      <c r="EX11">
        <v>4.4326880540480028E-2</v>
      </c>
      <c r="EY11">
        <v>3.0338906102275975E-2</v>
      </c>
      <c r="EZ11">
        <v>4.6215484912386961E-3</v>
      </c>
      <c r="FA11">
        <v>0.85020168698053544</v>
      </c>
      <c r="FB11">
        <v>9.7113209295468683E-2</v>
      </c>
      <c r="FC11">
        <v>5.0592631930819386E-2</v>
      </c>
      <c r="FD11">
        <v>6.4130381419335017E-3</v>
      </c>
      <c r="FE11">
        <v>2.8011159774054939E-2</v>
      </c>
      <c r="FF11">
        <v>4.9155725940825236E-3</v>
      </c>
      <c r="FG11">
        <v>0.58398467114489216</v>
      </c>
      <c r="FH11">
        <v>7.448186163269481E-2</v>
      </c>
      <c r="FI11">
        <v>2.5948273132704022E-2</v>
      </c>
      <c r="FJ11">
        <v>4.9174749231733414E-3</v>
      </c>
      <c r="FK11">
        <v>0.23996980008157351</v>
      </c>
      <c r="FL11">
        <v>3.1936428873056137E-2</v>
      </c>
      <c r="FM11">
        <v>0.30193496902342659</v>
      </c>
      <c r="FN11">
        <v>4.4078822614024543E-2</v>
      </c>
      <c r="FO11">
        <v>3.2093624152853911E-2</v>
      </c>
      <c r="FP11">
        <v>5.0178300204068837E-3</v>
      </c>
      <c r="FQ11">
        <v>2.9685239923801451E-2</v>
      </c>
      <c r="FR11">
        <v>4.9272489366366324E-3</v>
      </c>
      <c r="FS11">
        <v>0.51570419942974854</v>
      </c>
      <c r="FT11">
        <v>6.8088679188371665E-2</v>
      </c>
      <c r="FU11">
        <v>0.83882104763569687</v>
      </c>
      <c r="FV11">
        <v>0.10201825198304472</v>
      </c>
      <c r="FW11">
        <v>0.19860246922264069</v>
      </c>
      <c r="FX11">
        <v>2.8235548910646668E-2</v>
      </c>
      <c r="FY11">
        <v>0.29013054413148404</v>
      </c>
      <c r="FZ11">
        <v>4.142950764400171E-2</v>
      </c>
      <c r="GA11">
        <v>2.9719410719246254E-2</v>
      </c>
      <c r="GB11">
        <v>4.6125482153545165E-3</v>
      </c>
      <c r="GC11">
        <v>0.31410967234198256</v>
      </c>
      <c r="GD11">
        <v>4.2861053655611644E-2</v>
      </c>
      <c r="GE11">
        <v>0.30416158036898761</v>
      </c>
      <c r="GF11">
        <v>4.4383828063198245E-2</v>
      </c>
      <c r="GG11">
        <v>0.38814423394644509</v>
      </c>
      <c r="GH11">
        <v>5.1180100483722429E-2</v>
      </c>
      <c r="GI11">
        <v>1.0232707509754717</v>
      </c>
      <c r="GJ11">
        <v>0.11954357815218696</v>
      </c>
      <c r="GK11">
        <v>3.2838999674589218E-2</v>
      </c>
      <c r="GL11">
        <v>4.7167610448441543E-3</v>
      </c>
      <c r="GM11">
        <v>3.8175050868157444E-2</v>
      </c>
      <c r="GN11">
        <v>4.7177132844661686E-3</v>
      </c>
      <c r="GO11">
        <v>0.2782635492118905</v>
      </c>
      <c r="GP11">
        <v>4.412640707984853E-2</v>
      </c>
      <c r="GQ11">
        <v>1.0722864623849631</v>
      </c>
      <c r="GR11">
        <v>0.12232204771389042</v>
      </c>
      <c r="GS11">
        <v>2.8592527276740432E-2</v>
      </c>
      <c r="GT11">
        <v>5.017504163615228E-3</v>
      </c>
      <c r="GU11">
        <v>1.5134620082579897</v>
      </c>
      <c r="GV11">
        <v>0.15917494759237491</v>
      </c>
      <c r="GW11">
        <v>2.6194561773497271E-2</v>
      </c>
      <c r="GX11">
        <v>4.5255808195933857E-3</v>
      </c>
      <c r="GY11">
        <v>3.9557821060750067</v>
      </c>
      <c r="GZ11">
        <v>0.25788225451684743</v>
      </c>
      <c r="HA11">
        <v>4.2321421643648854E-2</v>
      </c>
      <c r="HB11">
        <v>4.8213225938145395E-3</v>
      </c>
      <c r="HC11">
        <v>0.32464391869572756</v>
      </c>
      <c r="HD11">
        <v>4.5091556526426768E-2</v>
      </c>
      <c r="HE11">
        <v>2.9911237341470005E-2</v>
      </c>
      <c r="HF11">
        <v>4.9109868047684194E-3</v>
      </c>
      <c r="HG11">
        <v>0.62576783066466457</v>
      </c>
      <c r="HH11">
        <v>7.8904338111607839E-2</v>
      </c>
      <c r="HI11">
        <v>0.32310916674943707</v>
      </c>
      <c r="HJ11">
        <v>4.5385783973233673E-2</v>
      </c>
      <c r="HK11">
        <v>1.8249217161014417</v>
      </c>
      <c r="HL11">
        <v>0.18391889304367884</v>
      </c>
      <c r="HM11">
        <v>3.3838032332141291E-2</v>
      </c>
      <c r="HN11">
        <v>4.8106617815192459E-3</v>
      </c>
      <c r="HO11">
        <v>0.28602213534619586</v>
      </c>
      <c r="HP11">
        <v>4.1139327101374371E-2</v>
      </c>
      <c r="HQ11">
        <v>6.449270216417477E-2</v>
      </c>
      <c r="HR11">
        <v>5.1088366602467109E-3</v>
      </c>
      <c r="HS11">
        <v>0.23162114130057801</v>
      </c>
      <c r="HT11">
        <v>3.2433627047249239E-2</v>
      </c>
      <c r="HU11">
        <v>0.84851723677087387</v>
      </c>
      <c r="HV11">
        <v>9.4201068988935113E-2</v>
      </c>
      <c r="HW11">
        <v>0.86291345201114722</v>
      </c>
      <c r="HX11">
        <v>0.10549527811943495</v>
      </c>
      <c r="HY11">
        <v>3.0464813782978099E-2</v>
      </c>
      <c r="HZ11">
        <v>4.8104594204161121E-3</v>
      </c>
      <c r="IA11">
        <v>0.3207533280910797</v>
      </c>
      <c r="IB11">
        <v>4.598780936907354E-2</v>
      </c>
      <c r="IC11">
        <v>0.69948376544960744</v>
      </c>
      <c r="ID11">
        <v>8.6721614246846351E-2</v>
      </c>
      <c r="IE11">
        <v>0.24303118142737651</v>
      </c>
      <c r="IF11">
        <v>3.4648569379530113E-2</v>
      </c>
      <c r="IG11">
        <v>0.84315144561822564</v>
      </c>
      <c r="IH11">
        <v>0.10568483228328242</v>
      </c>
      <c r="II11">
        <v>1.5173117851578133</v>
      </c>
      <c r="IJ11">
        <v>0.1531273860543467</v>
      </c>
      <c r="IK11">
        <v>1.3836806414997869</v>
      </c>
      <c r="IL11">
        <v>0.14614570322480389</v>
      </c>
      <c r="IM11">
        <v>9.9576976360154446E-2</v>
      </c>
      <c r="IN11">
        <v>4.7419758623442228E-3</v>
      </c>
      <c r="IO11">
        <v>0.35940953144008297</v>
      </c>
      <c r="IP11">
        <v>4.766885557332972E-2</v>
      </c>
      <c r="IQ11">
        <v>4.3257616385822678E-2</v>
      </c>
      <c r="IR11">
        <v>5.5132310345835968E-3</v>
      </c>
      <c r="IS11">
        <v>2.3012243563555836</v>
      </c>
      <c r="IT11">
        <v>0.12221938892547655</v>
      </c>
      <c r="IU11">
        <v>3.2673974384311848E-2</v>
      </c>
      <c r="IV11">
        <v>5.015664294382694E-3</v>
      </c>
    </row>
    <row r="12" spans="1:256" x14ac:dyDescent="0.55000000000000004">
      <c r="A12" s="28" t="s">
        <v>264</v>
      </c>
      <c r="B12" s="30" t="s">
        <v>265</v>
      </c>
      <c r="C12">
        <v>0.38109999999999999</v>
      </c>
      <c r="D12">
        <v>4.99E-2</v>
      </c>
      <c r="E12">
        <v>0.63493825374873791</v>
      </c>
      <c r="F12">
        <v>8.0649770958644673E-2</v>
      </c>
      <c r="G12">
        <v>1.6730212949240169</v>
      </c>
      <c r="H12">
        <v>0.16780392747297124</v>
      </c>
      <c r="I12">
        <v>3.3702188819783756</v>
      </c>
      <c r="J12">
        <v>0.26198704674827189</v>
      </c>
      <c r="K12">
        <v>6.14502358025414</v>
      </c>
      <c r="L12">
        <v>0.36376601302129652</v>
      </c>
      <c r="M12">
        <v>10.681640855868327</v>
      </c>
      <c r="N12">
        <v>0.47375342961264799</v>
      </c>
      <c r="O12">
        <v>1.8624308481415017</v>
      </c>
      <c r="P12">
        <v>0.18016008615893697</v>
      </c>
      <c r="Q12">
        <v>1.8624308481415017</v>
      </c>
      <c r="R12">
        <v>0.17982179178772095</v>
      </c>
      <c r="S12">
        <v>1.8624308481415017</v>
      </c>
      <c r="T12">
        <v>0.18049838053015299</v>
      </c>
      <c r="Y12">
        <v>0.96733269196288962</v>
      </c>
      <c r="Z12">
        <v>0.1114933754040171</v>
      </c>
      <c r="AA12">
        <v>0.27153405905132844</v>
      </c>
      <c r="AB12">
        <v>3.85410299973694E-2</v>
      </c>
      <c r="AC12">
        <v>0.25410954115228773</v>
      </c>
      <c r="AD12">
        <v>3.4735253771012713E-2</v>
      </c>
      <c r="AE12">
        <v>0.31887274520359554</v>
      </c>
      <c r="AF12">
        <v>4.824139717802009E-2</v>
      </c>
      <c r="AG12">
        <v>6.312506702380688E-2</v>
      </c>
      <c r="AH12">
        <v>9.4343740717010068E-3</v>
      </c>
      <c r="AI12">
        <v>4.991067558894879</v>
      </c>
      <c r="AJ12">
        <v>0.30846979954758502</v>
      </c>
      <c r="AK12">
        <v>3.4645814577301715</v>
      </c>
      <c r="AL12">
        <v>0.23158914763270599</v>
      </c>
      <c r="AM12">
        <v>2.8912533076509744E-2</v>
      </c>
      <c r="AN12">
        <v>4.8841761015790712E-3</v>
      </c>
      <c r="AO12">
        <v>3.5439509273403919E-2</v>
      </c>
      <c r="AP12">
        <v>4.8943139886500559E-3</v>
      </c>
      <c r="AQ12">
        <v>0.56328473446735206</v>
      </c>
      <c r="AR12">
        <v>7.7157538947463425E-2</v>
      </c>
      <c r="AS12">
        <v>0.69301661791299796</v>
      </c>
      <c r="AT12">
        <v>8.6527092821205659E-2</v>
      </c>
      <c r="AU12">
        <v>0.35473923029579246</v>
      </c>
      <c r="AV12">
        <v>4.9778553688048004E-2</v>
      </c>
      <c r="AW12">
        <v>0.24100462833953404</v>
      </c>
      <c r="AX12">
        <v>3.5238184271394225E-2</v>
      </c>
      <c r="AY12">
        <v>8.9597546382288243E-2</v>
      </c>
      <c r="AZ12">
        <v>1.3070488598471736E-2</v>
      </c>
      <c r="BA12">
        <v>0.28925121983756374</v>
      </c>
      <c r="BB12">
        <v>4.447113552427371E-2</v>
      </c>
      <c r="BC12">
        <v>0.27877628641927699</v>
      </c>
      <c r="BD12">
        <v>4.7407167284668469E-2</v>
      </c>
      <c r="BE12">
        <v>0.91404822243284378</v>
      </c>
      <c r="BF12">
        <v>0.11027442658174202</v>
      </c>
      <c r="BG12">
        <v>0.58076021180844328</v>
      </c>
      <c r="BH12">
        <v>7.7383646405429371E-2</v>
      </c>
      <c r="BI12">
        <v>0.37478364683427789</v>
      </c>
      <c r="BJ12">
        <v>5.1634163373157502E-2</v>
      </c>
      <c r="BK12">
        <v>0.3731795630586594</v>
      </c>
      <c r="BL12">
        <v>5.083732912184525E-2</v>
      </c>
      <c r="BM12">
        <v>2.6673023864301659E-2</v>
      </c>
      <c r="BN12">
        <v>4.7841603885070139E-3</v>
      </c>
      <c r="BO12">
        <v>0.30691362045842963</v>
      </c>
      <c r="BP12">
        <v>4.4834634297761501E-2</v>
      </c>
      <c r="BQ12">
        <v>0.28255067654890964</v>
      </c>
      <c r="BR12">
        <v>4.4571784630361745E-2</v>
      </c>
      <c r="BS12">
        <v>0.49634767872498564</v>
      </c>
      <c r="BT12">
        <v>6.7100636388329776E-2</v>
      </c>
      <c r="BU12">
        <v>0.22885258618053067</v>
      </c>
      <c r="BV12">
        <v>3.4042571636151334E-2</v>
      </c>
      <c r="BW12">
        <v>0.87499372656439389</v>
      </c>
      <c r="BX12">
        <v>0.10855901848550532</v>
      </c>
      <c r="BY12">
        <v>0.89559426994281432</v>
      </c>
      <c r="BZ12">
        <v>0.10386517609295495</v>
      </c>
      <c r="CA12">
        <v>3.1285013286704196E-2</v>
      </c>
      <c r="CB12">
        <v>4.8898472801158681E-3</v>
      </c>
      <c r="CC12">
        <v>0.82881961543869842</v>
      </c>
      <c r="CD12">
        <v>9.9518382444413675E-2</v>
      </c>
      <c r="CE12">
        <v>8.4304084619275355E-2</v>
      </c>
      <c r="CF12">
        <v>4.7763237164465287E-3</v>
      </c>
      <c r="CG12">
        <v>0.32196974738954148</v>
      </c>
      <c r="CH12">
        <v>4.4085412946368779E-2</v>
      </c>
      <c r="CI12">
        <v>0.25058255972230531</v>
      </c>
      <c r="CJ12">
        <v>3.2957181521498832E-2</v>
      </c>
      <c r="CK12">
        <v>5.626752292386163</v>
      </c>
      <c r="CL12">
        <v>0.34114277593568371</v>
      </c>
      <c r="CM12">
        <v>0.19281307713510418</v>
      </c>
      <c r="CN12">
        <v>2.6938512796384109E-2</v>
      </c>
      <c r="CO12">
        <v>4.3061034393243595E-2</v>
      </c>
      <c r="CP12">
        <v>4.9846506463750951E-3</v>
      </c>
      <c r="CQ12">
        <v>2.9618527833112328E-2</v>
      </c>
      <c r="CR12">
        <v>4.882047639824273E-3</v>
      </c>
      <c r="CS12">
        <v>0.59374222829264822</v>
      </c>
      <c r="CT12">
        <v>7.1435378885677359E-2</v>
      </c>
      <c r="CU12">
        <v>5.9202476495787035</v>
      </c>
      <c r="CV12">
        <v>0.35857737220346264</v>
      </c>
      <c r="CW12">
        <v>0.87899018555003938</v>
      </c>
      <c r="CX12">
        <v>0.10278057849437307</v>
      </c>
      <c r="CY12">
        <v>0.95702969535673899</v>
      </c>
      <c r="CZ12">
        <v>0.10844915784940895</v>
      </c>
      <c r="DA12">
        <v>2.9624522516192131E-2</v>
      </c>
      <c r="DB12">
        <v>4.9865765629301421E-3</v>
      </c>
      <c r="DC12">
        <v>0.97176129895464092</v>
      </c>
      <c r="DD12">
        <v>0.11236697278520733</v>
      </c>
      <c r="DE12">
        <v>0.79830271879790149</v>
      </c>
      <c r="DF12">
        <v>9.6652393114312882E-2</v>
      </c>
      <c r="DG12">
        <v>0.30998555711805115</v>
      </c>
      <c r="DH12">
        <v>4.3956923160202034E-2</v>
      </c>
      <c r="DI12">
        <v>0.5912901855876862</v>
      </c>
      <c r="DJ12">
        <v>7.8578212006645387E-2</v>
      </c>
      <c r="DK12">
        <v>3.0676021262862268E-2</v>
      </c>
      <c r="DL12">
        <v>4.883598835428586E-3</v>
      </c>
      <c r="DM12">
        <v>0.48661362132574587</v>
      </c>
      <c r="DN12">
        <v>6.5994585967602618E-2</v>
      </c>
      <c r="DO12">
        <v>0.32547656505601025</v>
      </c>
      <c r="DP12">
        <v>4.5552246920860968E-2</v>
      </c>
      <c r="DQ12">
        <v>1.1882536737640237</v>
      </c>
      <c r="DR12">
        <v>0.13168000488434314</v>
      </c>
      <c r="DS12">
        <v>0.78539535737949528</v>
      </c>
      <c r="DT12">
        <v>9.8708782765310241E-2</v>
      </c>
      <c r="DU12">
        <v>1.1114618432437859</v>
      </c>
      <c r="DV12">
        <v>0.12498062674363872</v>
      </c>
      <c r="DW12">
        <v>5.0749044998741652E-2</v>
      </c>
      <c r="DX12">
        <v>4.9764585066733626E-3</v>
      </c>
      <c r="DY12">
        <v>0.30951116683469648</v>
      </c>
      <c r="DZ12">
        <v>4.0504866996631271E-2</v>
      </c>
      <c r="EA12">
        <v>5.2010079386866401E-2</v>
      </c>
      <c r="EB12">
        <v>5.9615197238109706E-3</v>
      </c>
      <c r="EC12">
        <v>0.87516075529607806</v>
      </c>
      <c r="ED12">
        <v>0.10078757419172579</v>
      </c>
      <c r="EE12">
        <v>0.2899010874453341</v>
      </c>
      <c r="EF12">
        <v>4.1145627144455306E-2</v>
      </c>
      <c r="EG12">
        <v>0.27062560989366719</v>
      </c>
      <c r="EH12">
        <v>4.1337840904567262E-2</v>
      </c>
      <c r="EI12">
        <v>0.30431253340130998</v>
      </c>
      <c r="EJ12">
        <v>4.1969371345688185E-2</v>
      </c>
      <c r="EK12">
        <v>0.71891060835329523</v>
      </c>
      <c r="EL12">
        <v>9.3261905261344299E-2</v>
      </c>
      <c r="EM12">
        <v>3.2027519866897405E-2</v>
      </c>
      <c r="EN12">
        <v>4.8881828885724348E-3</v>
      </c>
      <c r="EO12">
        <v>1.2530207026107045</v>
      </c>
      <c r="EP12">
        <v>0.12938215349094592</v>
      </c>
      <c r="EQ12">
        <v>3.1885013302511471E-2</v>
      </c>
      <c r="ER12">
        <v>4.889287083253261E-3</v>
      </c>
      <c r="ES12">
        <v>0.74513568987815337</v>
      </c>
      <c r="ET12">
        <v>9.0459742582929978E-2</v>
      </c>
      <c r="EU12">
        <v>1.395109257449302</v>
      </c>
      <c r="EV12">
        <v>0.14921635496549804</v>
      </c>
      <c r="EW12">
        <v>0.298117705596186</v>
      </c>
      <c r="EX12">
        <v>4.4058150339890634E-2</v>
      </c>
      <c r="EY12">
        <v>3.0155039739275212E-2</v>
      </c>
      <c r="EZ12">
        <v>4.5759278952908836E-3</v>
      </c>
      <c r="FA12">
        <v>0.84814794342237787</v>
      </c>
      <c r="FB12">
        <v>9.6661953329982897E-2</v>
      </c>
      <c r="FC12">
        <v>5.0470026476198977E-2</v>
      </c>
      <c r="FD12">
        <v>6.3854415535722683E-3</v>
      </c>
      <c r="FE12">
        <v>2.7864031770655894E-2</v>
      </c>
      <c r="FF12">
        <v>4.8826119184870644E-3</v>
      </c>
      <c r="FG12">
        <v>0.58314468129119823</v>
      </c>
      <c r="FH12">
        <v>7.4308624024839259E-2</v>
      </c>
      <c r="FI12">
        <v>2.575204233342307E-2</v>
      </c>
      <c r="FJ12">
        <v>4.880499795378559E-3</v>
      </c>
      <c r="FK12">
        <v>0.23895121946554854</v>
      </c>
      <c r="FL12">
        <v>3.1859399818213806E-2</v>
      </c>
      <c r="FM12">
        <v>0.30135912472588749</v>
      </c>
      <c r="FN12">
        <v>4.391186339619936E-2</v>
      </c>
      <c r="FO12">
        <v>3.1903541016667814E-2</v>
      </c>
      <c r="FP12">
        <v>4.9801003016395175E-3</v>
      </c>
      <c r="FQ12">
        <v>2.9440052965903459E-2</v>
      </c>
      <c r="FR12">
        <v>4.8695677643954194E-3</v>
      </c>
      <c r="FS12">
        <v>0.51477220112345035</v>
      </c>
      <c r="FT12">
        <v>6.7901022352215387E-2</v>
      </c>
      <c r="FU12">
        <v>0.83793269232247192</v>
      </c>
      <c r="FV12">
        <v>0.10176780019289919</v>
      </c>
      <c r="FW12">
        <v>0.19840054406349794</v>
      </c>
      <c r="FX12">
        <v>2.8160158645861855E-2</v>
      </c>
      <c r="FY12">
        <v>0.2898915516844483</v>
      </c>
      <c r="FZ12">
        <v>4.1367027272705283E-2</v>
      </c>
      <c r="GA12">
        <v>2.9627519902380568E-2</v>
      </c>
      <c r="GB12">
        <v>4.5859692735003574E-3</v>
      </c>
      <c r="GC12">
        <v>0.31343514552750851</v>
      </c>
      <c r="GD12">
        <v>4.2731867090252125E-2</v>
      </c>
      <c r="GE12">
        <v>0.30361661834692316</v>
      </c>
      <c r="GF12">
        <v>4.4206179583435874E-2</v>
      </c>
      <c r="GG12">
        <v>0.38755612737048667</v>
      </c>
      <c r="GH12">
        <v>5.1010437661515924E-2</v>
      </c>
      <c r="GI12">
        <v>1.0215228769643354</v>
      </c>
      <c r="GJ12">
        <v>0.1192398171984228</v>
      </c>
      <c r="GK12">
        <v>3.2655039690057494E-2</v>
      </c>
      <c r="GL12">
        <v>4.681295107333173E-3</v>
      </c>
      <c r="GM12">
        <v>3.800953574407559E-2</v>
      </c>
      <c r="GN12">
        <v>4.680220734515129E-3</v>
      </c>
      <c r="GO12">
        <v>0.27698827526305747</v>
      </c>
      <c r="GP12">
        <v>4.3858892623024712E-2</v>
      </c>
      <c r="GQ12">
        <v>1.0707163385749505</v>
      </c>
      <c r="GR12">
        <v>0.12206385562711983</v>
      </c>
      <c r="GS12">
        <v>2.8470026555503552E-2</v>
      </c>
      <c r="GT12">
        <v>4.9804212862394658E-3</v>
      </c>
      <c r="GU12">
        <v>1.5116593890422871</v>
      </c>
      <c r="GV12">
        <v>0.15880472205637067</v>
      </c>
      <c r="GW12">
        <v>2.5937055582456001E-2</v>
      </c>
      <c r="GX12">
        <v>4.4714440692726213E-3</v>
      </c>
      <c r="GY12">
        <v>3.9535544855645659</v>
      </c>
      <c r="GZ12">
        <v>0.25707171416880864</v>
      </c>
      <c r="HA12">
        <v>4.2094548955685755E-2</v>
      </c>
      <c r="HB12">
        <v>4.7762021623017252E-3</v>
      </c>
      <c r="HC12">
        <v>0.32405612769311093</v>
      </c>
      <c r="HD12">
        <v>4.4897518295760531E-2</v>
      </c>
      <c r="HE12">
        <v>2.9764031739603455E-2</v>
      </c>
      <c r="HF12">
        <v>4.8877452900730816E-3</v>
      </c>
      <c r="HG12">
        <v>0.62481770522780467</v>
      </c>
      <c r="HH12">
        <v>7.8683479183063593E-2</v>
      </c>
      <c r="HI12">
        <v>0.32243514582192218</v>
      </c>
      <c r="HJ12">
        <v>4.5204125222894007E-2</v>
      </c>
      <c r="HK12">
        <v>1.8196656334775232</v>
      </c>
      <c r="HL12">
        <v>0.18303269717975759</v>
      </c>
      <c r="HM12">
        <v>3.3721525137352756E-2</v>
      </c>
      <c r="HN12">
        <v>4.7881015646653669E-3</v>
      </c>
      <c r="HO12">
        <v>0.28572806366924952</v>
      </c>
      <c r="HP12">
        <v>4.1056032899216735E-2</v>
      </c>
      <c r="HQ12">
        <v>6.4370026448545795E-2</v>
      </c>
      <c r="HR12">
        <v>5.0901442724436714E-3</v>
      </c>
      <c r="HS12">
        <v>0.23139454916233632</v>
      </c>
      <c r="HT12">
        <v>3.2362376191563867E-2</v>
      </c>
      <c r="HU12">
        <v>0.84664140510313446</v>
      </c>
      <c r="HV12">
        <v>9.3775477861007386E-2</v>
      </c>
      <c r="HW12">
        <v>0.86071197492326312</v>
      </c>
      <c r="HX12">
        <v>0.1050820923825251</v>
      </c>
      <c r="HY12">
        <v>3.037901855118507E-2</v>
      </c>
      <c r="HZ12">
        <v>4.788313167819456E-3</v>
      </c>
      <c r="IA12">
        <v>0.32015313017750896</v>
      </c>
      <c r="IB12">
        <v>4.5801765455586063E-2</v>
      </c>
      <c r="IC12">
        <v>0.69864468195113438</v>
      </c>
      <c r="ID12">
        <v>8.6463957256952051E-2</v>
      </c>
      <c r="IE12">
        <v>0.24272506653783468</v>
      </c>
      <c r="IF12">
        <v>3.4545625640481512E-2</v>
      </c>
      <c r="IG12">
        <v>0.84142887200848138</v>
      </c>
      <c r="IH12">
        <v>0.10529360755237746</v>
      </c>
      <c r="II12">
        <v>1.5151784606915115</v>
      </c>
      <c r="IJ12">
        <v>0.15264609724404044</v>
      </c>
      <c r="IK12">
        <v>1.3824487662725971</v>
      </c>
      <c r="IL12">
        <v>0.14583722521486817</v>
      </c>
      <c r="IM12">
        <v>9.8681193030267844E-2</v>
      </c>
      <c r="IN12">
        <v>4.6532096302101334E-3</v>
      </c>
      <c r="IO12">
        <v>0.35873514559010239</v>
      </c>
      <c r="IP12">
        <v>4.7523128332737648E-2</v>
      </c>
      <c r="IQ12">
        <v>4.3049044957539508E-2</v>
      </c>
      <c r="IR12">
        <v>5.4852463490682795E-3</v>
      </c>
      <c r="IS12">
        <v>2.3001332356758035</v>
      </c>
      <c r="IT12">
        <v>0.12196667319852994</v>
      </c>
      <c r="IU12">
        <v>3.257602129656436E-2</v>
      </c>
      <c r="IV12">
        <v>4.9824622018945297E-3</v>
      </c>
    </row>
    <row r="13" spans="1:256" x14ac:dyDescent="0.55000000000000004">
      <c r="A13" s="28" t="s">
        <v>266</v>
      </c>
      <c r="B13" s="30" t="b">
        <v>0</v>
      </c>
      <c r="C13">
        <v>0.25569999999999998</v>
      </c>
      <c r="D13">
        <v>3.5299999999999998E-2</v>
      </c>
      <c r="E13">
        <v>0.6349925791979717</v>
      </c>
      <c r="F13">
        <v>8.0618847071459943E-2</v>
      </c>
      <c r="G13">
        <v>1.6731990781499053</v>
      </c>
      <c r="H13">
        <v>0.16773709168976458</v>
      </c>
      <c r="I13">
        <v>3.3706552365210398</v>
      </c>
      <c r="J13">
        <v>0.26187870763755072</v>
      </c>
      <c r="K13">
        <v>6.1459755775141103</v>
      </c>
      <c r="L13">
        <v>0.3636099108410476</v>
      </c>
      <c r="M13">
        <v>10.683588022738336</v>
      </c>
      <c r="N13">
        <v>0.47354256488098284</v>
      </c>
      <c r="O13">
        <v>2.1496070040560169</v>
      </c>
      <c r="P13">
        <v>0.19806672496035782</v>
      </c>
      <c r="Q13">
        <v>2.1496070040560169</v>
      </c>
      <c r="R13">
        <v>0.19769207696211477</v>
      </c>
      <c r="S13">
        <v>2.1496070040560169</v>
      </c>
      <c r="T13">
        <v>0.19844137295860087</v>
      </c>
      <c r="Y13">
        <v>0.96822348232640787</v>
      </c>
      <c r="Z13">
        <v>0.11129990299609564</v>
      </c>
      <c r="AA13">
        <v>0.27180504188573146</v>
      </c>
      <c r="AB13">
        <v>3.8434291640359317E-2</v>
      </c>
      <c r="AC13">
        <v>0.2542771158370814</v>
      </c>
      <c r="AD13">
        <v>3.4618954967410596E-2</v>
      </c>
      <c r="AE13">
        <v>0.3200097102412276</v>
      </c>
      <c r="AF13">
        <v>4.7953719558398618E-2</v>
      </c>
      <c r="AG13">
        <v>6.3432957321743949E-2</v>
      </c>
      <c r="AH13">
        <v>9.3155710749576875E-3</v>
      </c>
      <c r="AI13">
        <v>4.9936604351558334</v>
      </c>
      <c r="AJ13">
        <v>0.30787072894148199</v>
      </c>
      <c r="AK13">
        <v>3.4667063508581188</v>
      </c>
      <c r="AL13">
        <v>0.2312064239408454</v>
      </c>
      <c r="AM13">
        <v>2.906607477119879E-2</v>
      </c>
      <c r="AN13">
        <v>4.8554553865812616E-3</v>
      </c>
      <c r="AO13">
        <v>3.5482523139649322E-2</v>
      </c>
      <c r="AP13">
        <v>4.8839990338547974E-3</v>
      </c>
      <c r="AQ13">
        <v>0.56437234482376886</v>
      </c>
      <c r="AR13">
        <v>7.6899095195605033E-2</v>
      </c>
      <c r="AS13">
        <v>0.6935635207368217</v>
      </c>
      <c r="AT13">
        <v>8.6394835334352452E-2</v>
      </c>
      <c r="AU13">
        <v>0.3558080647094915</v>
      </c>
      <c r="AV13">
        <v>4.9558163685212611E-2</v>
      </c>
      <c r="AW13">
        <v>0.24160037662836739</v>
      </c>
      <c r="AX13">
        <v>3.5125988614138175E-2</v>
      </c>
      <c r="AY13">
        <v>8.9812637597119355E-2</v>
      </c>
      <c r="AZ13">
        <v>1.3016957563528161E-2</v>
      </c>
      <c r="BA13">
        <v>0.29027114688996941</v>
      </c>
      <c r="BB13">
        <v>4.423733697980823E-2</v>
      </c>
      <c r="BC13">
        <v>0.28010393360195418</v>
      </c>
      <c r="BD13">
        <v>4.7057445351676219E-2</v>
      </c>
      <c r="BE13">
        <v>0.91508034750264988</v>
      </c>
      <c r="BF13">
        <v>0.11004657924656264</v>
      </c>
      <c r="BG13">
        <v>0.58174312962255526</v>
      </c>
      <c r="BH13">
        <v>7.717251558403404E-2</v>
      </c>
      <c r="BI13">
        <v>0.37546530560838975</v>
      </c>
      <c r="BJ13">
        <v>5.1514656954662105E-2</v>
      </c>
      <c r="BK13">
        <v>0.37346901158734713</v>
      </c>
      <c r="BL13">
        <v>5.0723887969273782E-2</v>
      </c>
      <c r="BM13">
        <v>2.6783656151888376E-2</v>
      </c>
      <c r="BN13">
        <v>4.755432349488449E-3</v>
      </c>
      <c r="BO13">
        <v>0.30747264063562707</v>
      </c>
      <c r="BP13">
        <v>4.471602115897224E-2</v>
      </c>
      <c r="BQ13">
        <v>0.28336837804798276</v>
      </c>
      <c r="BR13">
        <v>4.4339313509788057E-2</v>
      </c>
      <c r="BS13">
        <v>0.49717703693389748</v>
      </c>
      <c r="BT13">
        <v>6.6920339536466394E-2</v>
      </c>
      <c r="BU13">
        <v>0.22925209661515303</v>
      </c>
      <c r="BV13">
        <v>3.3938416034913439E-2</v>
      </c>
      <c r="BW13">
        <v>0.87604453549607253</v>
      </c>
      <c r="BX13">
        <v>0.1083032749151845</v>
      </c>
      <c r="BY13">
        <v>0.89684726043540586</v>
      </c>
      <c r="BZ13">
        <v>0.10362048528368199</v>
      </c>
      <c r="CA13">
        <v>3.1346506987882258E-2</v>
      </c>
      <c r="CB13">
        <v>4.8714427555872804E-3</v>
      </c>
      <c r="CC13">
        <v>0.82935445054919066</v>
      </c>
      <c r="CD13">
        <v>9.9370384858689001E-2</v>
      </c>
      <c r="CE13">
        <v>8.4696944650973952E-2</v>
      </c>
      <c r="CF13">
        <v>4.7333283430841654E-3</v>
      </c>
      <c r="CG13">
        <v>0.32311818170119627</v>
      </c>
      <c r="CH13">
        <v>4.3877424653526877E-2</v>
      </c>
      <c r="CI13">
        <v>0.25085921247923931</v>
      </c>
      <c r="CJ13">
        <v>3.2879542395752415E-2</v>
      </c>
      <c r="CK13">
        <v>5.6304308216357564</v>
      </c>
      <c r="CL13">
        <v>0.34049434898755587</v>
      </c>
      <c r="CM13">
        <v>0.1931698065017784</v>
      </c>
      <c r="CN13">
        <v>2.6827071181304871E-2</v>
      </c>
      <c r="CO13">
        <v>4.3220701173523723E-2</v>
      </c>
      <c r="CP13">
        <v>4.9567883724924867E-3</v>
      </c>
      <c r="CQ13">
        <v>2.9747587657796483E-2</v>
      </c>
      <c r="CR13">
        <v>4.8494849434842485E-3</v>
      </c>
      <c r="CS13">
        <v>0.59479967897260166</v>
      </c>
      <c r="CT13">
        <v>7.1136891599897362E-2</v>
      </c>
      <c r="CU13">
        <v>5.9255843447751007</v>
      </c>
      <c r="CV13">
        <v>0.35762871858530548</v>
      </c>
      <c r="CW13">
        <v>0.87985057893518137</v>
      </c>
      <c r="CX13">
        <v>0.10256396571555679</v>
      </c>
      <c r="CY13">
        <v>0.95793369256670691</v>
      </c>
      <c r="CZ13">
        <v>0.1081757279788491</v>
      </c>
      <c r="DA13">
        <v>2.9728977213458522E-2</v>
      </c>
      <c r="DB13">
        <v>4.9622234518053466E-3</v>
      </c>
      <c r="DC13">
        <v>0.97314916604978485</v>
      </c>
      <c r="DD13">
        <v>0.11212549970186739</v>
      </c>
      <c r="DE13">
        <v>0.79931690037094139</v>
      </c>
      <c r="DF13">
        <v>9.6384694605924817E-2</v>
      </c>
      <c r="DG13">
        <v>0.31024996575366803</v>
      </c>
      <c r="DH13">
        <v>4.3878830667852073E-2</v>
      </c>
      <c r="DI13">
        <v>0.59215062880477698</v>
      </c>
      <c r="DJ13">
        <v>7.8357319454488206E-2</v>
      </c>
      <c r="DK13">
        <v>3.0774415090619671E-2</v>
      </c>
      <c r="DL13">
        <v>4.8538685010757711E-3</v>
      </c>
      <c r="DM13">
        <v>0.48717355941640295</v>
      </c>
      <c r="DN13">
        <v>6.5803611658566838E-2</v>
      </c>
      <c r="DO13">
        <v>0.3257778357154153</v>
      </c>
      <c r="DP13">
        <v>4.5465667864455314E-2</v>
      </c>
      <c r="DQ13">
        <v>1.1890589345018194</v>
      </c>
      <c r="DR13">
        <v>0.13146239945045643</v>
      </c>
      <c r="DS13">
        <v>0.78705394112246896</v>
      </c>
      <c r="DT13">
        <v>9.8361788543841658E-2</v>
      </c>
      <c r="DU13">
        <v>1.1130535386633476</v>
      </c>
      <c r="DV13">
        <v>0.12458270839916685</v>
      </c>
      <c r="DW13">
        <v>5.095789447865974E-2</v>
      </c>
      <c r="DX13">
        <v>4.933736837918065E-3</v>
      </c>
      <c r="DY13">
        <v>0.3102852781481521</v>
      </c>
      <c r="DZ13">
        <v>4.033225629944228E-2</v>
      </c>
      <c r="EA13">
        <v>5.2378587296985489E-2</v>
      </c>
      <c r="EB13">
        <v>5.8916786706359019E-3</v>
      </c>
      <c r="EC13">
        <v>0.87634595235704293</v>
      </c>
      <c r="ED13">
        <v>0.10058349422413969</v>
      </c>
      <c r="EE13">
        <v>0.29030666199506572</v>
      </c>
      <c r="EF13">
        <v>4.1046993388277532E-2</v>
      </c>
      <c r="EG13">
        <v>0.27113553102033028</v>
      </c>
      <c r="EH13">
        <v>4.1225056494760458E-2</v>
      </c>
      <c r="EI13">
        <v>0.30446641103211491</v>
      </c>
      <c r="EJ13">
        <v>4.1913899994297031E-2</v>
      </c>
      <c r="EK13">
        <v>0.72173502815355761</v>
      </c>
      <c r="EL13">
        <v>9.2829644859997493E-2</v>
      </c>
      <c r="EM13">
        <v>3.2119685253587577E-2</v>
      </c>
      <c r="EN13">
        <v>4.8667438902000723E-3</v>
      </c>
      <c r="EO13">
        <v>1.253960738341976</v>
      </c>
      <c r="EP13">
        <v>0.12916834087093884</v>
      </c>
      <c r="EQ13">
        <v>3.1946521270396724E-2</v>
      </c>
      <c r="ER13">
        <v>4.8698715173892682E-3</v>
      </c>
      <c r="ES13">
        <v>0.74601492973755912</v>
      </c>
      <c r="ET13">
        <v>9.0205454022167106E-2</v>
      </c>
      <c r="EU13">
        <v>1.39630191619404</v>
      </c>
      <c r="EV13">
        <v>0.14888336085876799</v>
      </c>
      <c r="EW13">
        <v>0.2990704921262502</v>
      </c>
      <c r="EX13">
        <v>4.3800911955150901E-2</v>
      </c>
      <c r="EY13">
        <v>3.0339379026678933E-2</v>
      </c>
      <c r="EZ13">
        <v>4.5322574781042841E-3</v>
      </c>
      <c r="FA13">
        <v>0.85020582965403668</v>
      </c>
      <c r="FB13">
        <v>9.6229982489983823E-2</v>
      </c>
      <c r="FC13">
        <v>5.0592891456517367E-2</v>
      </c>
      <c r="FD13">
        <v>6.3590244066993222E-3</v>
      </c>
      <c r="FE13">
        <v>2.8011468289246971E-2</v>
      </c>
      <c r="FF13">
        <v>4.8510599251188136E-3</v>
      </c>
      <c r="FG13">
        <v>0.58398616392265812</v>
      </c>
      <c r="FH13">
        <v>7.4142789155057384E-2</v>
      </c>
      <c r="FI13">
        <v>2.5948564232373777E-2</v>
      </c>
      <c r="FJ13">
        <v>4.8451044581900226E-3</v>
      </c>
      <c r="FK13">
        <v>0.23997004348286807</v>
      </c>
      <c r="FL13">
        <v>3.1785659948641215E-2</v>
      </c>
      <c r="FM13">
        <v>0.30193699144931069</v>
      </c>
      <c r="FN13">
        <v>4.375204448184554E-2</v>
      </c>
      <c r="FO13">
        <v>3.2093937056394253E-2</v>
      </c>
      <c r="FP13">
        <v>4.9439827380852539E-3</v>
      </c>
      <c r="FQ13">
        <v>2.9685806876815265E-2</v>
      </c>
      <c r="FR13">
        <v>4.8143520308954156E-3</v>
      </c>
      <c r="FS13">
        <v>0.51570577813053697</v>
      </c>
      <c r="FT13">
        <v>6.7721384096439879E-2</v>
      </c>
      <c r="FU13">
        <v>0.83882399763267124</v>
      </c>
      <c r="FV13">
        <v>0.10152805844490245</v>
      </c>
      <c r="FW13">
        <v>0.19860364509142131</v>
      </c>
      <c r="FX13">
        <v>2.8087996090643656E-2</v>
      </c>
      <c r="FY13">
        <v>0.2901312265810434</v>
      </c>
      <c r="FZ13">
        <v>4.1307218155677915E-2</v>
      </c>
      <c r="GA13">
        <v>2.9719731908064477E-2</v>
      </c>
      <c r="GB13">
        <v>4.5605270176632554E-3</v>
      </c>
      <c r="GC13">
        <v>0.31411070611269004</v>
      </c>
      <c r="GD13">
        <v>4.2608200248038366E-2</v>
      </c>
      <c r="GE13">
        <v>0.30416399971763275</v>
      </c>
      <c r="GF13">
        <v>4.4036131875852029E-2</v>
      </c>
      <c r="GG13">
        <v>0.38814627885923036</v>
      </c>
      <c r="GH13">
        <v>5.0848030647325661E-2</v>
      </c>
      <c r="GI13">
        <v>1.0232729566773104</v>
      </c>
      <c r="GJ13">
        <v>0.11894903330259864</v>
      </c>
      <c r="GK13">
        <v>3.2839285359917571E-2</v>
      </c>
      <c r="GL13">
        <v>4.647344528983779E-3</v>
      </c>
      <c r="GM13">
        <v>3.8175405707081111E-2</v>
      </c>
      <c r="GN13">
        <v>4.6443305830218525E-3</v>
      </c>
      <c r="GO13">
        <v>0.27826589384496847</v>
      </c>
      <c r="GP13">
        <v>4.3602809846685547E-2</v>
      </c>
      <c r="GQ13">
        <v>1.0722882363582797</v>
      </c>
      <c r="GR13">
        <v>0.12181669314775821</v>
      </c>
      <c r="GS13">
        <v>2.8592996262793848E-2</v>
      </c>
      <c r="GT13">
        <v>4.9449245598134871E-3</v>
      </c>
      <c r="GU13">
        <v>1.5134651852331655</v>
      </c>
      <c r="GV13">
        <v>0.15845031677799662</v>
      </c>
      <c r="GW13">
        <v>2.6195037306236617E-2</v>
      </c>
      <c r="GX13">
        <v>4.4196207506307286E-3</v>
      </c>
      <c r="GY13">
        <v>3.9557944266706819</v>
      </c>
      <c r="GZ13">
        <v>0.25629587099169898</v>
      </c>
      <c r="HA13">
        <v>4.2321796574432018E-2</v>
      </c>
      <c r="HB13">
        <v>4.7330096900680347E-3</v>
      </c>
      <c r="HC13">
        <v>0.32464659472905938</v>
      </c>
      <c r="HD13">
        <v>4.4711782523289612E-2</v>
      </c>
      <c r="HE13">
        <v>2.9911390662258369E-2</v>
      </c>
      <c r="HF13">
        <v>4.8654965790944577E-3</v>
      </c>
      <c r="HG13">
        <v>0.62576997565869497</v>
      </c>
      <c r="HH13">
        <v>7.8472060100069088E-2</v>
      </c>
      <c r="HI13">
        <v>0.32311121227021122</v>
      </c>
      <c r="HJ13">
        <v>4.5030233676806218E-2</v>
      </c>
      <c r="HK13">
        <v>1.8249279590745466</v>
      </c>
      <c r="HL13">
        <v>0.1821843594111755</v>
      </c>
      <c r="HM13">
        <v>3.3838214856986737E-2</v>
      </c>
      <c r="HN13">
        <v>4.7665052882795789E-3</v>
      </c>
      <c r="HO13">
        <v>0.28602312102595001</v>
      </c>
      <c r="HP13">
        <v>4.0976300650082148E-2</v>
      </c>
      <c r="HQ13">
        <v>6.4492821170109099E-2</v>
      </c>
      <c r="HR13">
        <v>5.0722503370729767E-3</v>
      </c>
      <c r="HS13">
        <v>0.2316220773140624</v>
      </c>
      <c r="HT13">
        <v>3.2294173393080591E-2</v>
      </c>
      <c r="HU13">
        <v>0.84852127108855468</v>
      </c>
      <c r="HV13">
        <v>9.3368076223769553E-2</v>
      </c>
      <c r="HW13">
        <v>0.86291669216905653</v>
      </c>
      <c r="HX13">
        <v>0.10468656022483655</v>
      </c>
      <c r="HY13">
        <v>3.0465052622412656E-2</v>
      </c>
      <c r="HZ13">
        <v>4.7671137128617999E-3</v>
      </c>
      <c r="IA13">
        <v>0.32075573735922175</v>
      </c>
      <c r="IB13">
        <v>4.5623679920663671E-2</v>
      </c>
      <c r="IC13">
        <v>0.69948707088435114</v>
      </c>
      <c r="ID13">
        <v>8.6217321641022152E-2</v>
      </c>
      <c r="IE13">
        <v>0.24303262770753359</v>
      </c>
      <c r="IF13">
        <v>3.4447086988664326E-2</v>
      </c>
      <c r="IG13">
        <v>0.84315515800836338</v>
      </c>
      <c r="IH13">
        <v>0.10491910351011574</v>
      </c>
      <c r="II13">
        <v>1.5173163217926864</v>
      </c>
      <c r="IJ13">
        <v>0.15218537817280989</v>
      </c>
      <c r="IK13">
        <v>1.3836838689015412</v>
      </c>
      <c r="IL13">
        <v>0.14554193424996492</v>
      </c>
      <c r="IM13">
        <v>9.9577343895458803E-2</v>
      </c>
      <c r="IN13">
        <v>4.5682340755633759E-3</v>
      </c>
      <c r="IO13">
        <v>0.35941084713470639</v>
      </c>
      <c r="IP13">
        <v>4.7383628777453765E-2</v>
      </c>
      <c r="IQ13">
        <v>4.3257773272887316E-2</v>
      </c>
      <c r="IR13">
        <v>5.4584569166081101E-3</v>
      </c>
      <c r="IS13">
        <v>2.3012268018640474</v>
      </c>
      <c r="IT13">
        <v>0.12172475881611342</v>
      </c>
      <c r="IU13">
        <v>3.26744445474128E-2</v>
      </c>
      <c r="IV13">
        <v>4.9506809175075689E-3</v>
      </c>
    </row>
    <row r="14" spans="1:256" x14ac:dyDescent="0.55000000000000004">
      <c r="A14" s="28" t="s">
        <v>267</v>
      </c>
      <c r="B14" s="30" t="b">
        <v>0</v>
      </c>
      <c r="C14">
        <v>9.4899999999999998E-2</v>
      </c>
      <c r="D14">
        <v>1.3100000000000001E-2</v>
      </c>
      <c r="E14">
        <v>0.63515115442086234</v>
      </c>
      <c r="F14">
        <v>8.0590428453703483E-2</v>
      </c>
      <c r="G14">
        <v>1.6737180248879269</v>
      </c>
      <c r="H14">
        <v>0.16767567054422564</v>
      </c>
      <c r="I14">
        <v>3.3719289492990869</v>
      </c>
      <c r="J14">
        <v>0.26177914551726267</v>
      </c>
      <c r="K14">
        <v>6.1487544441377642</v>
      </c>
      <c r="L14">
        <v>0.36346645513106707</v>
      </c>
      <c r="M14">
        <v>10.689271775468804</v>
      </c>
      <c r="N14">
        <v>0.4733487831558163</v>
      </c>
      <c r="O14">
        <v>2.4655943868266785</v>
      </c>
      <c r="P14">
        <v>0.21624506225160656</v>
      </c>
      <c r="Q14">
        <v>2.4655943868266785</v>
      </c>
      <c r="R14">
        <v>0.21583303531758305</v>
      </c>
      <c r="S14">
        <v>2.4655943868266785</v>
      </c>
      <c r="T14">
        <v>0.21665708918563006</v>
      </c>
      <c r="Y14">
        <v>0.97082176680496357</v>
      </c>
      <c r="Z14">
        <v>0.11113074266268491</v>
      </c>
      <c r="AA14">
        <v>0.27259410619427221</v>
      </c>
      <c r="AB14">
        <v>3.8340977989141753E-2</v>
      </c>
      <c r="AC14">
        <v>0.25476249926646433</v>
      </c>
      <c r="AD14">
        <v>3.4517323355632609E-2</v>
      </c>
      <c r="AE14">
        <v>0.3233251666324925</v>
      </c>
      <c r="AF14">
        <v>4.7702196910468293E-2</v>
      </c>
      <c r="AG14">
        <v>6.4329580198706396E-2</v>
      </c>
      <c r="AH14">
        <v>9.2117094128802441E-3</v>
      </c>
      <c r="AI14">
        <v>5.0012226781600244</v>
      </c>
      <c r="AJ14">
        <v>0.30734694234995236</v>
      </c>
      <c r="AK14">
        <v>3.4729057363316933</v>
      </c>
      <c r="AL14">
        <v>0.23087178825116478</v>
      </c>
      <c r="AM14">
        <v>2.951401547613983E-2</v>
      </c>
      <c r="AN14">
        <v>4.8303434112456217E-3</v>
      </c>
      <c r="AO14">
        <v>3.560796692995246E-2</v>
      </c>
      <c r="AP14">
        <v>4.8749803821752126E-3</v>
      </c>
      <c r="AQ14">
        <v>0.5675442567943072</v>
      </c>
      <c r="AR14">
        <v>7.6673130366726044E-2</v>
      </c>
      <c r="AS14">
        <v>0.69515846017434357</v>
      </c>
      <c r="AT14">
        <v>8.6279199068548765E-2</v>
      </c>
      <c r="AU14">
        <v>0.35892590130349666</v>
      </c>
      <c r="AV14">
        <v>4.9365467227622452E-2</v>
      </c>
      <c r="AW14">
        <v>0.24333839254908152</v>
      </c>
      <c r="AX14">
        <v>3.5027890324479088E-2</v>
      </c>
      <c r="AY14">
        <v>9.043987665812267E-2</v>
      </c>
      <c r="AZ14">
        <v>1.2970154132915147E-2</v>
      </c>
      <c r="BA14">
        <v>0.29324585012153492</v>
      </c>
      <c r="BB14">
        <v>4.4032919236398661E-2</v>
      </c>
      <c r="BC14">
        <v>0.28397510336460463</v>
      </c>
      <c r="BD14">
        <v>4.6751677969594431E-2</v>
      </c>
      <c r="BE14">
        <v>0.91809080758852579</v>
      </c>
      <c r="BF14">
        <v>0.10984736395895259</v>
      </c>
      <c r="BG14">
        <v>0.58461018076071414</v>
      </c>
      <c r="BH14">
        <v>7.6987915602395457E-2</v>
      </c>
      <c r="BI14">
        <v>0.37745410136538754</v>
      </c>
      <c r="BJ14">
        <v>5.1410165927422452E-2</v>
      </c>
      <c r="BK14">
        <v>0.3743118661717757</v>
      </c>
      <c r="BL14">
        <v>5.0624714366053182E-2</v>
      </c>
      <c r="BM14">
        <v>2.7106249058062127E-2</v>
      </c>
      <c r="BN14">
        <v>4.7303149149069109E-3</v>
      </c>
      <c r="BO14">
        <v>0.30910326280239092</v>
      </c>
      <c r="BP14">
        <v>4.4612312891718742E-2</v>
      </c>
      <c r="BQ14">
        <v>0.28575221258802569</v>
      </c>
      <c r="BR14">
        <v>4.4136063063566183E-2</v>
      </c>
      <c r="BS14">
        <v>0.49959613090816996</v>
      </c>
      <c r="BT14">
        <v>6.6762699112153684E-2</v>
      </c>
      <c r="BU14">
        <v>0.23041701999317071</v>
      </c>
      <c r="BV14">
        <v>3.384735100555001E-2</v>
      </c>
      <c r="BW14">
        <v>0.87910898634072032</v>
      </c>
      <c r="BX14">
        <v>0.1080796716518205</v>
      </c>
      <c r="BY14">
        <v>0.90050253953588821</v>
      </c>
      <c r="BZ14">
        <v>0.10340654049966419</v>
      </c>
      <c r="CA14">
        <v>3.1525754048646312E-2</v>
      </c>
      <c r="CB14">
        <v>4.8553517691645393E-3</v>
      </c>
      <c r="CC14">
        <v>0.83091375287020908</v>
      </c>
      <c r="CD14">
        <v>9.924098932613952E-2</v>
      </c>
      <c r="CE14">
        <v>8.5843482899650117E-2</v>
      </c>
      <c r="CF14">
        <v>4.6957343108535114E-3</v>
      </c>
      <c r="CG14">
        <v>0.32646872527492216</v>
      </c>
      <c r="CH14">
        <v>4.3695569496826771E-2</v>
      </c>
      <c r="CI14">
        <v>0.25166576094154414</v>
      </c>
      <c r="CJ14">
        <v>3.2811662028713176E-2</v>
      </c>
      <c r="CK14">
        <v>5.641163177896078</v>
      </c>
      <c r="CL14">
        <v>0.33992739390361937</v>
      </c>
      <c r="CM14">
        <v>0.19420950000938736</v>
      </c>
      <c r="CN14">
        <v>2.6729639230669028E-2</v>
      </c>
      <c r="CO14">
        <v>4.3686544268369397E-2</v>
      </c>
      <c r="CP14">
        <v>4.9324268476810922E-3</v>
      </c>
      <c r="CQ14">
        <v>3.0123935777050779E-2</v>
      </c>
      <c r="CR14">
        <v>4.8210146765985213E-3</v>
      </c>
      <c r="CS14">
        <v>0.59788250697956091</v>
      </c>
      <c r="CT14">
        <v>7.0875922602481989E-2</v>
      </c>
      <c r="CU14">
        <v>5.9411543831296925</v>
      </c>
      <c r="CV14">
        <v>0.35679925943731944</v>
      </c>
      <c r="CW14">
        <v>0.88235956139232807</v>
      </c>
      <c r="CX14">
        <v>0.10237457643599326</v>
      </c>
      <c r="CY14">
        <v>0.96056866093459714</v>
      </c>
      <c r="CZ14">
        <v>0.10793667010420002</v>
      </c>
      <c r="DA14">
        <v>3.0033619481152143E-2</v>
      </c>
      <c r="DB14">
        <v>4.9409307719494996E-3</v>
      </c>
      <c r="DC14">
        <v>0.97719841234014315</v>
      </c>
      <c r="DD14">
        <v>0.11191436640544312</v>
      </c>
      <c r="DE14">
        <v>0.80227405004294217</v>
      </c>
      <c r="DF14">
        <v>9.6150641670648435E-2</v>
      </c>
      <c r="DG14">
        <v>0.31102071499353784</v>
      </c>
      <c r="DH14">
        <v>4.3810554594170978E-2</v>
      </c>
      <c r="DI14">
        <v>0.59465965705373447</v>
      </c>
      <c r="DJ14">
        <v>7.8164188842128723E-2</v>
      </c>
      <c r="DK14">
        <v>3.1061213976949064E-2</v>
      </c>
      <c r="DL14">
        <v>4.8278754664112097E-3</v>
      </c>
      <c r="DM14">
        <v>0.48880502506247209</v>
      </c>
      <c r="DN14">
        <v>6.5636648970264638E-2</v>
      </c>
      <c r="DO14">
        <v>0.32665610176801546</v>
      </c>
      <c r="DP14">
        <v>4.5389971598767523E-2</v>
      </c>
      <c r="DQ14">
        <v>1.1914067891247009</v>
      </c>
      <c r="DR14">
        <v>0.13127214440530596</v>
      </c>
      <c r="DS14">
        <v>0.79189200715040098</v>
      </c>
      <c r="DT14">
        <v>9.805839701368424E-2</v>
      </c>
      <c r="DU14">
        <v>1.1176951264882782</v>
      </c>
      <c r="DV14">
        <v>0.12423479934901999</v>
      </c>
      <c r="DW14">
        <v>5.1567123956083566E-2</v>
      </c>
      <c r="DX14">
        <v>4.8963834164724475E-3</v>
      </c>
      <c r="DY14">
        <v>0.31254313930419958</v>
      </c>
      <c r="DZ14">
        <v>4.0181336604539368E-2</v>
      </c>
      <c r="EA14">
        <v>5.3453652196064315E-2</v>
      </c>
      <c r="EB14">
        <v>5.8306131673541619E-3</v>
      </c>
      <c r="EC14">
        <v>0.87980392151419462</v>
      </c>
      <c r="ED14">
        <v>0.10040505567218146</v>
      </c>
      <c r="EE14">
        <v>0.29148943173617914</v>
      </c>
      <c r="EF14">
        <v>4.0960755317816157E-2</v>
      </c>
      <c r="EG14">
        <v>0.27262284367356654</v>
      </c>
      <c r="EH14">
        <v>4.1126444967319077E-2</v>
      </c>
      <c r="EI14">
        <v>0.30491466043131227</v>
      </c>
      <c r="EJ14">
        <v>4.1865403953311488E-2</v>
      </c>
      <c r="EK14">
        <v>0.72997645031151936</v>
      </c>
      <c r="EL14">
        <v>9.245169264533816E-2</v>
      </c>
      <c r="EM14">
        <v>3.2388486774201003E-2</v>
      </c>
      <c r="EN14">
        <v>4.847999104061999E-3</v>
      </c>
      <c r="EO14">
        <v>1.2567024667907989</v>
      </c>
      <c r="EP14">
        <v>0.12898139730111552</v>
      </c>
      <c r="EQ14">
        <v>3.2125781440783596E-2</v>
      </c>
      <c r="ER14">
        <v>4.8528967820054107E-3</v>
      </c>
      <c r="ES14">
        <v>0.74857805237605535</v>
      </c>
      <c r="ET14">
        <v>8.998312923007297E-2</v>
      </c>
      <c r="EU14">
        <v>1.399779015988275</v>
      </c>
      <c r="EV14">
        <v>0.1485922217826893</v>
      </c>
      <c r="EW14">
        <v>0.30184848539610321</v>
      </c>
      <c r="EX14">
        <v>4.3576005310336841E-2</v>
      </c>
      <c r="EY14">
        <v>3.0876989891729635E-2</v>
      </c>
      <c r="EZ14">
        <v>4.4940751571613848E-3</v>
      </c>
      <c r="FA14">
        <v>0.8562086279717438</v>
      </c>
      <c r="FB14">
        <v>9.5852292483898691E-2</v>
      </c>
      <c r="FC14">
        <v>5.0951273081795354E-2</v>
      </c>
      <c r="FD14">
        <v>6.3359268572759364E-3</v>
      </c>
      <c r="FE14">
        <v>2.8441524899954478E-2</v>
      </c>
      <c r="FF14">
        <v>4.8234727638535296E-3</v>
      </c>
      <c r="FG14">
        <v>0.58644094712096095</v>
      </c>
      <c r="FH14">
        <v>7.3997791978240968E-2</v>
      </c>
      <c r="FI14">
        <v>2.65219177940639E-2</v>
      </c>
      <c r="FJ14">
        <v>4.8141564313225731E-3</v>
      </c>
      <c r="FK14">
        <v>0.24294373307082859</v>
      </c>
      <c r="FL14">
        <v>3.1721183230023244E-2</v>
      </c>
      <c r="FM14">
        <v>0.30362175386847007</v>
      </c>
      <c r="FN14">
        <v>4.3612313448924342E-2</v>
      </c>
      <c r="FO14">
        <v>3.264938751722344E-2</v>
      </c>
      <c r="FP14">
        <v>4.9124033599438396E-3</v>
      </c>
      <c r="FQ14">
        <v>3.0402592136229575E-2</v>
      </c>
      <c r="FR14">
        <v>4.7660749864841794E-3</v>
      </c>
      <c r="FS14">
        <v>0.51842929759409062</v>
      </c>
      <c r="FT14">
        <v>6.7564317644178237E-2</v>
      </c>
      <c r="FU14">
        <v>0.84142275531085908</v>
      </c>
      <c r="FV14">
        <v>0.10131844918967811</v>
      </c>
      <c r="FW14">
        <v>0.19919531826901671</v>
      </c>
      <c r="FX14">
        <v>2.8024907426048615E-2</v>
      </c>
      <c r="FY14">
        <v>0.29083015178654875</v>
      </c>
      <c r="FZ14">
        <v>4.1254925671882652E-2</v>
      </c>
      <c r="GA14">
        <v>2.9988576268003393E-2</v>
      </c>
      <c r="GB14">
        <v>4.5382826281002119E-3</v>
      </c>
      <c r="GC14">
        <v>0.31608162419662916</v>
      </c>
      <c r="GD14">
        <v>4.2500071881051489E-2</v>
      </c>
      <c r="GE14">
        <v>0.30575937889786375</v>
      </c>
      <c r="GF14">
        <v>4.388746119440249E-2</v>
      </c>
      <c r="GG14">
        <v>0.38986687784882434</v>
      </c>
      <c r="GH14">
        <v>5.0706036691569638E-2</v>
      </c>
      <c r="GI14">
        <v>1.0283792090641766</v>
      </c>
      <c r="GJ14">
        <v>0.1186947840465957</v>
      </c>
      <c r="GK14">
        <v>3.3376810195748584E-2</v>
      </c>
      <c r="GL14">
        <v>4.6176597837419746E-3</v>
      </c>
      <c r="GM14">
        <v>3.8659222959237946E-2</v>
      </c>
      <c r="GN14">
        <v>4.6129504366133741E-3</v>
      </c>
      <c r="GO14">
        <v>0.28199289989840742</v>
      </c>
      <c r="GP14">
        <v>4.3378905054387122E-2</v>
      </c>
      <c r="GQ14">
        <v>1.0768748099249814</v>
      </c>
      <c r="GR14">
        <v>0.12160058390995161</v>
      </c>
      <c r="GS14">
        <v>2.8951474124255677E-2</v>
      </c>
      <c r="GT14">
        <v>4.9138897180051651E-3</v>
      </c>
      <c r="GU14">
        <v>1.5187331019627233</v>
      </c>
      <c r="GV14">
        <v>0.15814044356517729</v>
      </c>
      <c r="GW14">
        <v>2.6947606799854796E-2</v>
      </c>
      <c r="GX14">
        <v>4.3743092807389328E-3</v>
      </c>
      <c r="GY14">
        <v>3.9623204626863795</v>
      </c>
      <c r="GZ14">
        <v>0.25561757918561095</v>
      </c>
      <c r="HA14">
        <v>4.2984754249310447E-2</v>
      </c>
      <c r="HB14">
        <v>4.6952443743383176E-3</v>
      </c>
      <c r="HC14">
        <v>0.32636748367596308</v>
      </c>
      <c r="HD14">
        <v>4.4549396416686433E-2</v>
      </c>
      <c r="HE14">
        <v>3.0341375965898507E-2</v>
      </c>
      <c r="HF14">
        <v>4.8460431300778551E-3</v>
      </c>
      <c r="HG14">
        <v>0.62854749467056048</v>
      </c>
      <c r="HH14">
        <v>7.8287208746001466E-2</v>
      </c>
      <c r="HI14">
        <v>0.32508259521138583</v>
      </c>
      <c r="HJ14">
        <v>4.4878196993861488E-2</v>
      </c>
      <c r="HK14">
        <v>1.8402823705688964</v>
      </c>
      <c r="HL14">
        <v>0.18144260701868409</v>
      </c>
      <c r="HM14">
        <v>3.4178647983938971E-2</v>
      </c>
      <c r="HN14">
        <v>4.74762255423666E-3</v>
      </c>
      <c r="HO14">
        <v>0.28688340362403103</v>
      </c>
      <c r="HP14">
        <v>4.0906589786609535E-2</v>
      </c>
      <c r="HQ14">
        <v>6.4851138230811928E-2</v>
      </c>
      <c r="HR14">
        <v>5.0566045143590295E-3</v>
      </c>
      <c r="HS14">
        <v>0.23228529277806542</v>
      </c>
      <c r="HT14">
        <v>3.2234544036914857E-2</v>
      </c>
      <c r="HU14">
        <v>0.85400453916530061</v>
      </c>
      <c r="HV14">
        <v>9.3011869270657549E-2</v>
      </c>
      <c r="HW14">
        <v>0.86934899066923166</v>
      </c>
      <c r="HX14">
        <v>0.10434072530946495</v>
      </c>
      <c r="HY14">
        <v>3.0715946027874322E-2</v>
      </c>
      <c r="HZ14">
        <v>4.7485785093058005E-3</v>
      </c>
      <c r="IA14">
        <v>0.32251232998619861</v>
      </c>
      <c r="IB14">
        <v>4.5467980195230323E-2</v>
      </c>
      <c r="IC14">
        <v>0.70194268690776829</v>
      </c>
      <c r="ID14">
        <v>8.60016883498608E-2</v>
      </c>
      <c r="IE14">
        <v>0.24392894815964092</v>
      </c>
      <c r="IF14">
        <v>3.4360936439616865E-2</v>
      </c>
      <c r="IG14">
        <v>0.84819045019277917</v>
      </c>
      <c r="IH14">
        <v>0.10459166024673999</v>
      </c>
      <c r="II14">
        <v>1.5235521716696199</v>
      </c>
      <c r="IJ14">
        <v>0.15178255348708666</v>
      </c>
      <c r="IK14">
        <v>1.3872858887170605</v>
      </c>
      <c r="IL14">
        <v>0.14528375304790761</v>
      </c>
      <c r="IM14">
        <v>0.10219282814224397</v>
      </c>
      <c r="IN14">
        <v>4.4939334124723474E-3</v>
      </c>
      <c r="IO14">
        <v>0.36138189475330296</v>
      </c>
      <c r="IP14">
        <v>4.7261658331811368E-2</v>
      </c>
      <c r="IQ14">
        <v>4.3866891405111699E-2</v>
      </c>
      <c r="IR14">
        <v>5.4350330576981212E-3</v>
      </c>
      <c r="IS14">
        <v>2.3044164606914315</v>
      </c>
      <c r="IT14">
        <v>0.12151324424277013</v>
      </c>
      <c r="IU14">
        <v>3.2961270470419038E-2</v>
      </c>
      <c r="IV14">
        <v>4.9228951718722682E-3</v>
      </c>
    </row>
    <row r="15" spans="1:256" x14ac:dyDescent="0.55000000000000004">
      <c r="A15" s="28" t="s">
        <v>268</v>
      </c>
      <c r="B15" s="30" t="b">
        <v>0</v>
      </c>
      <c r="C15">
        <v>0.31440000000000001</v>
      </c>
      <c r="D15">
        <v>4.4600000000000001E-2</v>
      </c>
      <c r="E15">
        <v>0.63540113259593423</v>
      </c>
      <c r="F15">
        <v>8.0566817412773897E-2</v>
      </c>
      <c r="G15">
        <v>1.674536093159662</v>
      </c>
      <c r="H15">
        <v>0.16762464001228031</v>
      </c>
      <c r="I15">
        <v>3.3739368316783001</v>
      </c>
      <c r="J15">
        <v>0.26169642631827478</v>
      </c>
      <c r="K15">
        <v>6.1531350528778095</v>
      </c>
      <c r="L15">
        <v>0.36334726781981352</v>
      </c>
      <c r="M15">
        <v>10.698231650216082</v>
      </c>
      <c r="N15">
        <v>0.47318778348005719</v>
      </c>
      <c r="O15">
        <v>2.8132835107801837</v>
      </c>
      <c r="P15">
        <v>0.23469922052994208</v>
      </c>
      <c r="Q15">
        <v>2.8132835107801837</v>
      </c>
      <c r="R15">
        <v>0.2342487666066386</v>
      </c>
      <c r="S15">
        <v>2.8132835107801837</v>
      </c>
      <c r="T15">
        <v>0.23514967445324556</v>
      </c>
      <c r="Y15">
        <v>0.97491704784269684</v>
      </c>
      <c r="Z15">
        <v>0.1109995987679626</v>
      </c>
      <c r="AA15">
        <v>0.27383732667941885</v>
      </c>
      <c r="AB15">
        <v>3.8268648760780719E-2</v>
      </c>
      <c r="AC15">
        <v>0.25552636856167421</v>
      </c>
      <c r="AD15">
        <v>3.4438592524438538E-2</v>
      </c>
      <c r="AE15">
        <v>0.32855051581826034</v>
      </c>
      <c r="AF15">
        <v>4.7507206118857066E-2</v>
      </c>
      <c r="AG15">
        <v>6.5742296601624312E-2</v>
      </c>
      <c r="AH15">
        <v>9.1312033396411061E-3</v>
      </c>
      <c r="AI15">
        <v>5.0131416399536421</v>
      </c>
      <c r="AJ15">
        <v>0.30694087384756297</v>
      </c>
      <c r="AK15">
        <v>3.48267737680899</v>
      </c>
      <c r="AL15">
        <v>0.23061235075708694</v>
      </c>
      <c r="AM15">
        <v>3.0220065699424481E-2</v>
      </c>
      <c r="AN15">
        <v>4.8108745984671774E-3</v>
      </c>
      <c r="AO15">
        <v>3.5805677934465902E-2</v>
      </c>
      <c r="AP15">
        <v>4.8679886711343956E-3</v>
      </c>
      <c r="AQ15">
        <v>0.57254350093520068</v>
      </c>
      <c r="AR15">
        <v>7.6497950787397656E-2</v>
      </c>
      <c r="AS15">
        <v>0.69767222371780568</v>
      </c>
      <c r="AT15">
        <v>8.6189552186334645E-2</v>
      </c>
      <c r="AU15">
        <v>0.36384015149944982</v>
      </c>
      <c r="AV15">
        <v>4.9216075436261511E-2</v>
      </c>
      <c r="AW15">
        <v>0.24607787238815879</v>
      </c>
      <c r="AX15">
        <v>3.4951836742432164E-2</v>
      </c>
      <c r="AY15">
        <v>9.1428448386910013E-2</v>
      </c>
      <c r="AZ15">
        <v>1.2933870042230244E-2</v>
      </c>
      <c r="BA15">
        <v>0.29793433676768016</v>
      </c>
      <c r="BB15">
        <v>4.3874443003896917E-2</v>
      </c>
      <c r="BC15">
        <v>0.29007617655579149</v>
      </c>
      <c r="BD15">
        <v>4.6514636593250724E-2</v>
      </c>
      <c r="BE15">
        <v>0.92283571311820967</v>
      </c>
      <c r="BF15">
        <v>0.10969291995673511</v>
      </c>
      <c r="BG15">
        <v>0.58912909379071565</v>
      </c>
      <c r="BH15">
        <v>7.6844801653167621E-2</v>
      </c>
      <c r="BI15">
        <v>0.38058891370086317</v>
      </c>
      <c r="BJ15">
        <v>5.1329155533033438E-2</v>
      </c>
      <c r="BK15">
        <v>0.37563984374616388</v>
      </c>
      <c r="BL15">
        <v>5.0547842767708247E-2</v>
      </c>
      <c r="BM15">
        <v>2.7614668024089576E-2</v>
      </c>
      <c r="BN15">
        <v>4.7108429514864563E-3</v>
      </c>
      <c r="BO15">
        <v>0.31167338364845332</v>
      </c>
      <c r="BP15">
        <v>4.4531911323037084E-2</v>
      </c>
      <c r="BQ15">
        <v>0.28950905607181415</v>
      </c>
      <c r="BR15">
        <v>4.3978499434072081E-2</v>
      </c>
      <c r="BS15">
        <v>0.5034089800409135</v>
      </c>
      <c r="BT15">
        <v>6.6640486205045771E-2</v>
      </c>
      <c r="BU15">
        <v>0.23225298115056284</v>
      </c>
      <c r="BV15">
        <v>3.3776754095155494E-2</v>
      </c>
      <c r="BW15">
        <v>0.88393881551589459</v>
      </c>
      <c r="BX15">
        <v>0.10790632370199127</v>
      </c>
      <c r="BY15">
        <v>0.90626397827032235</v>
      </c>
      <c r="BZ15">
        <v>0.10324067427492405</v>
      </c>
      <c r="CA15">
        <v>3.1808232938156572E-2</v>
      </c>
      <c r="CB15">
        <v>4.8428779168708342E-3</v>
      </c>
      <c r="CC15">
        <v>0.83337119700123286</v>
      </c>
      <c r="CD15">
        <v>9.914067870326751E-2</v>
      </c>
      <c r="CE15">
        <v>8.7650813655121645E-2</v>
      </c>
      <c r="CF15">
        <v>4.6665872646655766E-3</v>
      </c>
      <c r="CG15">
        <v>0.33174993699682587</v>
      </c>
      <c r="CH15">
        <v>4.3554580299530049E-2</v>
      </c>
      <c r="CI15">
        <v>0.25293686334953225</v>
      </c>
      <c r="CJ15">
        <v>3.2759039684018554E-2</v>
      </c>
      <c r="CK15">
        <v>5.6580798894906987</v>
      </c>
      <c r="CL15">
        <v>0.33948784201296306</v>
      </c>
      <c r="CM15">
        <v>0.1958479278732399</v>
      </c>
      <c r="CN15">
        <v>2.6654110301666974E-2</v>
      </c>
      <c r="CO15">
        <v>4.4420823840711783E-2</v>
      </c>
      <c r="CP15">
        <v>4.9135396977975651E-3</v>
      </c>
      <c r="CQ15">
        <v>3.0717082704481685E-2</v>
      </c>
      <c r="CR15">
        <v>4.7989433308709764E-3</v>
      </c>
      <c r="CS15">
        <v>0.60274095992268606</v>
      </c>
      <c r="CT15">
        <v>7.0673614049559422E-2</v>
      </c>
      <c r="CU15">
        <v>5.9656963727335723</v>
      </c>
      <c r="CV15">
        <v>0.35615619260669079</v>
      </c>
      <c r="CW15">
        <v>0.88631387008429452</v>
      </c>
      <c r="CX15">
        <v>0.10222775384877131</v>
      </c>
      <c r="CY15">
        <v>0.96472113099400347</v>
      </c>
      <c r="CZ15">
        <v>0.10775135127273387</v>
      </c>
      <c r="DA15">
        <v>3.0513769014521779E-2</v>
      </c>
      <c r="DB15">
        <v>4.9244235296520781E-3</v>
      </c>
      <c r="DC15">
        <v>0.9835809919730657</v>
      </c>
      <c r="DD15">
        <v>0.11175067765995277</v>
      </c>
      <c r="DE15">
        <v>0.80693459713432447</v>
      </c>
      <c r="DF15">
        <v>9.5969195885333425E-2</v>
      </c>
      <c r="DG15">
        <v>0.31223536331806861</v>
      </c>
      <c r="DH15">
        <v>4.3757626260594935E-2</v>
      </c>
      <c r="DI15">
        <v>0.59861400378759344</v>
      </c>
      <c r="DJ15">
        <v>7.8014466463188312E-2</v>
      </c>
      <c r="DK15">
        <v>3.1513183181738694E-2</v>
      </c>
      <c r="DL15">
        <v>4.807725532516894E-3</v>
      </c>
      <c r="DM15">
        <v>0.49137584662000861</v>
      </c>
      <c r="DN15">
        <v>6.5507224226736924E-2</v>
      </c>
      <c r="DO15">
        <v>0.32804021132147843</v>
      </c>
      <c r="DP15">
        <v>4.5331290585060587E-2</v>
      </c>
      <c r="DQ15">
        <v>1.1951070284143515</v>
      </c>
      <c r="DR15">
        <v>0.13112465308115953</v>
      </c>
      <c r="DS15">
        <v>0.79951760412679473</v>
      </c>
      <c r="DT15">
        <v>9.7823187152272451E-2</v>
      </c>
      <c r="DU15">
        <v>1.1250105728775879</v>
      </c>
      <c r="DV15">
        <v>0.12396508511534622</v>
      </c>
      <c r="DW15">
        <v>5.2527377281979468E-2</v>
      </c>
      <c r="DX15">
        <v>4.8674243943926812E-3</v>
      </c>
      <c r="DY15">
        <v>0.31610183181999335</v>
      </c>
      <c r="DZ15">
        <v>4.0064334528049597E-2</v>
      </c>
      <c r="EA15">
        <v>5.5148178719636641E-2</v>
      </c>
      <c r="EB15">
        <v>5.7832703778711043E-3</v>
      </c>
      <c r="EC15">
        <v>0.88525451867175509</v>
      </c>
      <c r="ED15">
        <v>0.10026671456611583</v>
      </c>
      <c r="EE15">
        <v>0.29335357569845194</v>
      </c>
      <c r="EF15">
        <v>4.0893899428662409E-2</v>
      </c>
      <c r="EG15">
        <v>0.27496705462759968</v>
      </c>
      <c r="EH15">
        <v>4.1049995241731078E-2</v>
      </c>
      <c r="EI15">
        <v>0.30562096709842079</v>
      </c>
      <c r="EJ15">
        <v>4.1827812083555134E-2</v>
      </c>
      <c r="EK15">
        <v>0.74296720381756742</v>
      </c>
      <c r="EL15">
        <v>9.2158668058029622E-2</v>
      </c>
      <c r="EM15">
        <v>3.2812147728161788E-2</v>
      </c>
      <c r="EN15">
        <v>4.833467121251587E-3</v>
      </c>
      <c r="EO15">
        <v>1.2610237694239363</v>
      </c>
      <c r="EP15">
        <v>0.1288364678377068</v>
      </c>
      <c r="EQ15">
        <v>3.2408271220768621E-2</v>
      </c>
      <c r="ER15">
        <v>4.8397380692098511E-3</v>
      </c>
      <c r="ES15">
        <v>0.7526174088409483</v>
      </c>
      <c r="ET15">
        <v>8.9810779639086596E-2</v>
      </c>
      <c r="EU15">
        <v>1.4052588628857872</v>
      </c>
      <c r="EV15">
        <v>0.14836652409373507</v>
      </c>
      <c r="EW15">
        <v>0.30622662891238356</v>
      </c>
      <c r="EX15">
        <v>4.3401651004239983E-2</v>
      </c>
      <c r="EY15">
        <v>3.1724318299435839E-2</v>
      </c>
      <c r="EZ15">
        <v>4.4644742370259739E-3</v>
      </c>
      <c r="FA15">
        <v>0.86567002735581466</v>
      </c>
      <c r="FB15">
        <v>9.5559481509811584E-2</v>
      </c>
      <c r="FC15">
        <v>5.1516137404123662E-2</v>
      </c>
      <c r="FD15">
        <v>6.3180201328184018E-3</v>
      </c>
      <c r="FE15">
        <v>2.9119360973815882E-2</v>
      </c>
      <c r="FF15">
        <v>4.8020853841358353E-3</v>
      </c>
      <c r="FG15">
        <v>0.59031015895053807</v>
      </c>
      <c r="FH15">
        <v>7.3885379303324256E-2</v>
      </c>
      <c r="FI15">
        <v>2.7425653322790226E-2</v>
      </c>
      <c r="FJ15">
        <v>4.790162939858008E-3</v>
      </c>
      <c r="FK15">
        <v>0.24763137758422649</v>
      </c>
      <c r="FL15">
        <v>3.1671193182644511E-2</v>
      </c>
      <c r="FM15">
        <v>0.30627692255183336</v>
      </c>
      <c r="FN15">
        <v>4.3503990474710597E-2</v>
      </c>
      <c r="FO15">
        <v>3.3524893106210076E-2</v>
      </c>
      <c r="FP15">
        <v>4.8879205406224977E-3</v>
      </c>
      <c r="FQ15">
        <v>3.1532339065314718E-2</v>
      </c>
      <c r="FR15">
        <v>4.7286477501852714E-3</v>
      </c>
      <c r="FS15">
        <v>0.5227221161645681</v>
      </c>
      <c r="FT15">
        <v>6.7442547585282536E-2</v>
      </c>
      <c r="FU15">
        <v>0.84551842946535583</v>
      </c>
      <c r="FV15">
        <v>0.10115595372249021</v>
      </c>
      <c r="FW15">
        <v>0.2001276297542513</v>
      </c>
      <c r="FX15">
        <v>2.7976003720479477E-2</v>
      </c>
      <c r="FY15">
        <v>0.29193170453748252</v>
      </c>
      <c r="FZ15">
        <v>4.12143862473612E-2</v>
      </c>
      <c r="GA15">
        <v>3.0412272811034032E-2</v>
      </c>
      <c r="GB15">
        <v>4.5210382129611459E-3</v>
      </c>
      <c r="GC15">
        <v>0.31918822771766642</v>
      </c>
      <c r="GD15">
        <v>4.2416241906520623E-2</v>
      </c>
      <c r="GE15">
        <v>0.30827350775451923</v>
      </c>
      <c r="GF15">
        <v>4.3772211953519713E-2</v>
      </c>
      <c r="GG15">
        <v>0.39257853164192774</v>
      </c>
      <c r="GH15">
        <v>5.0595959300072622E-2</v>
      </c>
      <c r="GI15">
        <v>1.0364279559246024</v>
      </c>
      <c r="GJ15">
        <v>0.11849766719305682</v>
      </c>
      <c r="GK15">
        <v>3.4224067132134786E-2</v>
      </c>
      <c r="GL15">
        <v>4.5946457531252736E-3</v>
      </c>
      <c r="GM15">
        <v>3.9421791504148346E-2</v>
      </c>
      <c r="GN15">
        <v>4.5886225281267937E-3</v>
      </c>
      <c r="GO15">
        <v>0.28786735355828308</v>
      </c>
      <c r="GP15">
        <v>4.3205317680788384E-2</v>
      </c>
      <c r="GQ15">
        <v>1.0841044823620847</v>
      </c>
      <c r="GR15">
        <v>0.12143303579889597</v>
      </c>
      <c r="GS15">
        <v>2.9516418395503327E-2</v>
      </c>
      <c r="GT15">
        <v>4.8898310191264989E-3</v>
      </c>
      <c r="GU15">
        <v>1.5270363639470388</v>
      </c>
      <c r="GV15">
        <v>0.15790020650272835</v>
      </c>
      <c r="GW15">
        <v>2.8133795358640711E-2</v>
      </c>
      <c r="GX15">
        <v>4.3391805254101778E-3</v>
      </c>
      <c r="GY15">
        <v>3.9726038929854974</v>
      </c>
      <c r="GZ15">
        <v>0.25509178991871712</v>
      </c>
      <c r="HA15">
        <v>4.40297130922635E-2</v>
      </c>
      <c r="HB15">
        <v>4.6659657363940163E-3</v>
      </c>
      <c r="HC15">
        <v>0.32907937834586443</v>
      </c>
      <c r="HD15">
        <v>4.4423515532560624E-2</v>
      </c>
      <c r="HE15">
        <v>3.1019152798444007E-2</v>
      </c>
      <c r="HF15">
        <v>4.830960945768484E-3</v>
      </c>
      <c r="HG15">
        <v>0.63292524419154472</v>
      </c>
      <c r="HH15">
        <v>7.8143900689645787E-2</v>
      </c>
      <c r="HI15">
        <v>0.32818958492381767</v>
      </c>
      <c r="HJ15">
        <v>4.4760332281915033E-2</v>
      </c>
      <c r="HK15">
        <v>1.8644849448575018</v>
      </c>
      <c r="HL15">
        <v>0.18086753236975173</v>
      </c>
      <c r="HM15">
        <v>3.4715244650897557E-2</v>
      </c>
      <c r="HN15">
        <v>4.7329831293488221E-3</v>
      </c>
      <c r="HO15">
        <v>0.28823921648369377</v>
      </c>
      <c r="HP15">
        <v>4.0852547868370996E-2</v>
      </c>
      <c r="HQ15">
        <v>6.5415948913389754E-2</v>
      </c>
      <c r="HR15">
        <v>5.0444743358088236E-3</v>
      </c>
      <c r="HS15">
        <v>0.23333046578174607</v>
      </c>
      <c r="HT15">
        <v>3.2188318938873785E-2</v>
      </c>
      <c r="HU15">
        <v>0.86264698756393865</v>
      </c>
      <c r="HV15">
        <v>9.2735714792597138E-2</v>
      </c>
      <c r="HW15">
        <v>0.87948776385365635</v>
      </c>
      <c r="HX15">
        <v>0.10407260512449423</v>
      </c>
      <c r="HY15">
        <v>3.1111372875980099E-2</v>
      </c>
      <c r="HZ15">
        <v>4.7342091691104649E-3</v>
      </c>
      <c r="IA15">
        <v>0.32528059937066045</v>
      </c>
      <c r="IB15">
        <v>4.5347280145058705E-2</v>
      </c>
      <c r="IC15">
        <v>0.70581259061527957</v>
      </c>
      <c r="ID15">
        <v>8.5834526710297343E-2</v>
      </c>
      <c r="IE15">
        <v>0.24534141334174989</v>
      </c>
      <c r="IF15">
        <v>3.4294153398465907E-2</v>
      </c>
      <c r="IG15">
        <v>0.85612681913498301</v>
      </c>
      <c r="IH15">
        <v>0.10433780526806885</v>
      </c>
      <c r="II15">
        <v>1.5333808188511904</v>
      </c>
      <c r="IJ15">
        <v>0.1514702576721294</v>
      </c>
      <c r="IK15">
        <v>1.3929630114957381</v>
      </c>
      <c r="IL15">
        <v>0.14508359791422415</v>
      </c>
      <c r="IM15">
        <v>0.10631575479183253</v>
      </c>
      <c r="IN15">
        <v>4.4363270387776255E-3</v>
      </c>
      <c r="IO15">
        <v>0.3644886058901049</v>
      </c>
      <c r="IP15">
        <v>4.7167098315930238E-2</v>
      </c>
      <c r="IQ15">
        <v>4.4827052225704864E-2</v>
      </c>
      <c r="IR15">
        <v>5.4168724340801474E-3</v>
      </c>
      <c r="IS15">
        <v>2.3094438049693937</v>
      </c>
      <c r="IT15">
        <v>0.12134926513130675</v>
      </c>
      <c r="IU15">
        <v>3.341326213512056E-2</v>
      </c>
      <c r="IV15">
        <v>4.9013560008518064E-3</v>
      </c>
    </row>
    <row r="16" spans="1:256" x14ac:dyDescent="0.55000000000000004">
      <c r="A16" s="28" t="s">
        <v>269</v>
      </c>
      <c r="B16" s="30">
        <v>201</v>
      </c>
      <c r="C16">
        <v>0.3115</v>
      </c>
      <c r="D16">
        <v>4.7600000000000003E-2</v>
      </c>
      <c r="E16">
        <v>0.63572226197812054</v>
      </c>
      <c r="F16">
        <v>8.0549926774787034E-2</v>
      </c>
      <c r="G16">
        <v>1.6755870079389741</v>
      </c>
      <c r="H16">
        <v>0.1675881342841366</v>
      </c>
      <c r="I16">
        <v>3.3765162169696525</v>
      </c>
      <c r="J16">
        <v>0.26163725145813899</v>
      </c>
      <c r="K16">
        <v>6.1587625128666099</v>
      </c>
      <c r="L16">
        <v>0.36326200475441051</v>
      </c>
      <c r="M16">
        <v>10.709741771214578</v>
      </c>
      <c r="N16">
        <v>0.47307260908993348</v>
      </c>
      <c r="O16">
        <v>3.1958548839014131</v>
      </c>
      <c r="P16">
        <v>0.25343338484351818</v>
      </c>
      <c r="Q16">
        <v>3.1958548839014131</v>
      </c>
      <c r="R16">
        <v>0.25294343267852276</v>
      </c>
      <c r="S16">
        <v>3.1958548839014131</v>
      </c>
      <c r="T16">
        <v>0.25392333700851361</v>
      </c>
      <c r="Y16">
        <v>0.98017755012550478</v>
      </c>
      <c r="Z16">
        <v>0.11091709581033635</v>
      </c>
      <c r="AA16">
        <v>0.27543398501118166</v>
      </c>
      <c r="AB16">
        <v>3.8223163639199531E-2</v>
      </c>
      <c r="AC16">
        <v>0.25650683957531889</v>
      </c>
      <c r="AD16">
        <v>3.4389140777541433E-2</v>
      </c>
      <c r="AE16">
        <v>0.33526243108384834</v>
      </c>
      <c r="AF16">
        <v>4.7384544177846384E-2</v>
      </c>
      <c r="AG16">
        <v>6.7556656649281219E-2</v>
      </c>
      <c r="AH16">
        <v>9.0805749785060532E-3</v>
      </c>
      <c r="AI16">
        <v>5.0284517171369627</v>
      </c>
      <c r="AJ16">
        <v>0.30668542068939508</v>
      </c>
      <c r="AK16">
        <v>3.4952296320927227</v>
      </c>
      <c r="AL16">
        <v>0.23044912954144792</v>
      </c>
      <c r="AM16">
        <v>3.112702545100458E-2</v>
      </c>
      <c r="AN16">
        <v>4.7986261956717499E-3</v>
      </c>
      <c r="AO16">
        <v>3.6059638783436605E-2</v>
      </c>
      <c r="AP16">
        <v>4.8635903275795669E-3</v>
      </c>
      <c r="AQ16">
        <v>0.57896506821780391</v>
      </c>
      <c r="AR16">
        <v>7.6387748465303981E-2</v>
      </c>
      <c r="AS16">
        <v>0.70090116119484414</v>
      </c>
      <c r="AT16">
        <v>8.6133157344956565E-2</v>
      </c>
      <c r="AU16">
        <v>0.37015269197264611</v>
      </c>
      <c r="AV16">
        <v>4.9122091145598672E-2</v>
      </c>
      <c r="AW16">
        <v>0.24959687978135109</v>
      </c>
      <c r="AX16">
        <v>3.4903989276906758E-2</v>
      </c>
      <c r="AY16">
        <v>9.2698264581277501E-2</v>
      </c>
      <c r="AZ16">
        <v>1.2911044812710944E-2</v>
      </c>
      <c r="BA16">
        <v>0.30395677352383815</v>
      </c>
      <c r="BB16">
        <v>4.3774747084165837E-2</v>
      </c>
      <c r="BC16">
        <v>0.29791288051004411</v>
      </c>
      <c r="BD16">
        <v>4.6365524905217122E-2</v>
      </c>
      <c r="BE16">
        <v>0.92893066006472591</v>
      </c>
      <c r="BF16">
        <v>0.10959575937445602</v>
      </c>
      <c r="BG16">
        <v>0.59493377325387986</v>
      </c>
      <c r="BH16">
        <v>7.6754767977385535E-2</v>
      </c>
      <c r="BI16">
        <v>0.38461577876284314</v>
      </c>
      <c r="BJ16">
        <v>5.1278188751861083E-2</v>
      </c>
      <c r="BK16">
        <v>0.37734535946522146</v>
      </c>
      <c r="BL16">
        <v>5.0499500853963881E-2</v>
      </c>
      <c r="BM16">
        <v>2.8267723969027193E-2</v>
      </c>
      <c r="BN16">
        <v>4.6985939618991853E-3</v>
      </c>
      <c r="BO16">
        <v>0.31497478726796357</v>
      </c>
      <c r="BP16">
        <v>4.4481330109855312E-2</v>
      </c>
      <c r="BQ16">
        <v>0.2943345513831</v>
      </c>
      <c r="BR16">
        <v>4.3879387489500377E-2</v>
      </c>
      <c r="BS16">
        <v>0.50830668997128003</v>
      </c>
      <c r="BT16">
        <v>6.6563601778048376E-2</v>
      </c>
      <c r="BU16">
        <v>0.23461124143323894</v>
      </c>
      <c r="BV16">
        <v>3.3732344645554066E-2</v>
      </c>
      <c r="BW16">
        <v>0.890142738985923</v>
      </c>
      <c r="BX16">
        <v>0.10779727468565202</v>
      </c>
      <c r="BY16">
        <v>0.91366481913703979</v>
      </c>
      <c r="BZ16">
        <v>0.10313632410454558</v>
      </c>
      <c r="CA16">
        <v>3.2171058896751564E-2</v>
      </c>
      <c r="CB16">
        <v>4.8350317560341451E-3</v>
      </c>
      <c r="CC16">
        <v>0.83652769543374927</v>
      </c>
      <c r="CD16">
        <v>9.9077579560167855E-2</v>
      </c>
      <c r="CE16">
        <v>8.997251772819008E-2</v>
      </c>
      <c r="CF16">
        <v>4.6482485248583493E-3</v>
      </c>
      <c r="CG16">
        <v>0.3385339645017742</v>
      </c>
      <c r="CH16">
        <v>4.3465879167906639E-2</v>
      </c>
      <c r="CI16">
        <v>0.25456954254564557</v>
      </c>
      <c r="CJ16">
        <v>3.2725938511078571E-2</v>
      </c>
      <c r="CK16">
        <v>5.6798104650537784</v>
      </c>
      <c r="CL16">
        <v>0.33921130319565218</v>
      </c>
      <c r="CM16">
        <v>0.19795235441191242</v>
      </c>
      <c r="CN16">
        <v>2.660660329893862E-2</v>
      </c>
      <c r="CO16">
        <v>4.5364052926528467E-2</v>
      </c>
      <c r="CP16">
        <v>4.9016570473992636E-3</v>
      </c>
      <c r="CQ16">
        <v>3.1478975203609351E-2</v>
      </c>
      <c r="CR16">
        <v>4.7850589954691117E-3</v>
      </c>
      <c r="CS16">
        <v>0.60898143483885747</v>
      </c>
      <c r="CT16">
        <v>7.0546355776912165E-2</v>
      </c>
      <c r="CU16">
        <v>5.9972220675458665</v>
      </c>
      <c r="CV16">
        <v>0.35575161554357138</v>
      </c>
      <c r="CW16">
        <v>0.89139315043803702</v>
      </c>
      <c r="CX16">
        <v>0.10213539264672009</v>
      </c>
      <c r="CY16">
        <v>0.97005469431640312</v>
      </c>
      <c r="CZ16">
        <v>0.10763478491404251</v>
      </c>
      <c r="DA16">
        <v>3.1130526953933056E-2</v>
      </c>
      <c r="DB16">
        <v>4.9140390435116702E-3</v>
      </c>
      <c r="DC16">
        <v>0.99177982630535599</v>
      </c>
      <c r="DD16">
        <v>0.1116476945540615</v>
      </c>
      <c r="DE16">
        <v>0.81292097183708545</v>
      </c>
      <c r="DF16">
        <v>9.5855056908406386E-2</v>
      </c>
      <c r="DG16">
        <v>0.3137955071437985</v>
      </c>
      <c r="DH16">
        <v>4.3724333605933363E-2</v>
      </c>
      <c r="DI16">
        <v>0.60369331135138238</v>
      </c>
      <c r="DJ16">
        <v>7.792028193437546E-2</v>
      </c>
      <c r="DK16">
        <v>3.2093706847980859E-2</v>
      </c>
      <c r="DL16">
        <v>4.7950511272006717E-3</v>
      </c>
      <c r="DM16">
        <v>0.49467775141568543</v>
      </c>
      <c r="DN16">
        <v>6.5425822650985718E-2</v>
      </c>
      <c r="DO16">
        <v>0.32981803205139903</v>
      </c>
      <c r="DP16">
        <v>4.5294378810075621E-2</v>
      </c>
      <c r="DQ16">
        <v>1.1998598809896939</v>
      </c>
      <c r="DR16">
        <v>0.13103187434793476</v>
      </c>
      <c r="DS16">
        <v>0.8093129515357943</v>
      </c>
      <c r="DT16">
        <v>9.7675214263730964E-2</v>
      </c>
      <c r="DU16">
        <v>1.1344072238714495</v>
      </c>
      <c r="DV16">
        <v>0.1237954163413055</v>
      </c>
      <c r="DW16">
        <v>5.3760860442729763E-2</v>
      </c>
      <c r="DX16">
        <v>4.8492058594217348E-3</v>
      </c>
      <c r="DY16">
        <v>0.32067305159226306</v>
      </c>
      <c r="DZ16">
        <v>3.9990728882372026E-2</v>
      </c>
      <c r="EA16">
        <v>5.7324886406499916E-2</v>
      </c>
      <c r="EB16">
        <v>5.7534857334322377E-3</v>
      </c>
      <c r="EC16">
        <v>0.8922561688639683</v>
      </c>
      <c r="ED16">
        <v>0.10017967847961001</v>
      </c>
      <c r="EE16">
        <v>0.29574807202455172</v>
      </c>
      <c r="EF16">
        <v>4.0851841987348238E-2</v>
      </c>
      <c r="EG16">
        <v>0.2779782498524932</v>
      </c>
      <c r="EH16">
        <v>4.1001900820099586E-2</v>
      </c>
      <c r="EI16">
        <v>0.30652811026783899</v>
      </c>
      <c r="EJ16">
        <v>4.1804169854748177E-2</v>
      </c>
      <c r="EK16">
        <v>0.75965485508162744</v>
      </c>
      <c r="EL16">
        <v>9.1974310207451324E-2</v>
      </c>
      <c r="EM16">
        <v>3.3356345624588724E-2</v>
      </c>
      <c r="EN16">
        <v>4.824325236591106E-3</v>
      </c>
      <c r="EO16">
        <v>1.2665745600018279</v>
      </c>
      <c r="EP16">
        <v>0.12874529380390934</v>
      </c>
      <c r="EQ16">
        <v>3.2771104968408821E-2</v>
      </c>
      <c r="ER16">
        <v>4.8314614196554072E-3</v>
      </c>
      <c r="ES16">
        <v>0.75780575449443022</v>
      </c>
      <c r="ET16">
        <v>8.9702367988067216E-2</v>
      </c>
      <c r="EU16">
        <v>1.4122975122808445</v>
      </c>
      <c r="EV16">
        <v>0.14822455247638858</v>
      </c>
      <c r="EW16">
        <v>0.31185023152522429</v>
      </c>
      <c r="EX16">
        <v>4.3291974185815311E-2</v>
      </c>
      <c r="EY16">
        <v>3.2812718741461265E-2</v>
      </c>
      <c r="EZ16">
        <v>4.4458528082039718E-3</v>
      </c>
      <c r="FA16">
        <v>0.87782352149726051</v>
      </c>
      <c r="FB16">
        <v>9.5375271371429107E-2</v>
      </c>
      <c r="FC16">
        <v>5.2241722475484711E-2</v>
      </c>
      <c r="FD16">
        <v>6.3067549296468772E-3</v>
      </c>
      <c r="FE16">
        <v>2.9990062263373279E-2</v>
      </c>
      <c r="FF16">
        <v>4.7886304642748125E-3</v>
      </c>
      <c r="FG16">
        <v>0.59528033888004583</v>
      </c>
      <c r="FH16">
        <v>7.3814658136685085E-2</v>
      </c>
      <c r="FI16">
        <v>2.8586555540737489E-2</v>
      </c>
      <c r="FJ16">
        <v>4.7750677937799984E-3</v>
      </c>
      <c r="FK16">
        <v>0.2536532119430816</v>
      </c>
      <c r="FL16">
        <v>3.1639739702841375E-2</v>
      </c>
      <c r="FM16">
        <v>0.30968739152357055</v>
      </c>
      <c r="FN16">
        <v>4.3435851242353572E-2</v>
      </c>
      <c r="FO16">
        <v>3.4649525567366696E-2</v>
      </c>
      <c r="FP16">
        <v>4.87251773253771E-3</v>
      </c>
      <c r="FQ16">
        <v>3.2983522286739911E-2</v>
      </c>
      <c r="FR16">
        <v>4.7051024540952849E-3</v>
      </c>
      <c r="FS16">
        <v>0.52823645521176421</v>
      </c>
      <c r="FT16">
        <v>6.7365939005730083E-2</v>
      </c>
      <c r="FU16">
        <v>0.85077921293407621</v>
      </c>
      <c r="FV16">
        <v>0.10105373645969255</v>
      </c>
      <c r="FW16">
        <v>0.20132504921526123</v>
      </c>
      <c r="FX16">
        <v>2.7945246861319929E-2</v>
      </c>
      <c r="FY16">
        <v>0.29334664358115053</v>
      </c>
      <c r="FZ16">
        <v>4.1188884145191056E-2</v>
      </c>
      <c r="GA16">
        <v>3.0956496163060419E-2</v>
      </c>
      <c r="GB16">
        <v>4.510190812204138E-3</v>
      </c>
      <c r="GC16">
        <v>0.32317883813420978</v>
      </c>
      <c r="GD16">
        <v>4.236350173042619E-2</v>
      </c>
      <c r="GE16">
        <v>0.31150270651973289</v>
      </c>
      <c r="GF16">
        <v>4.3699720961286402E-2</v>
      </c>
      <c r="GG16">
        <v>0.39606155817504951</v>
      </c>
      <c r="GH16">
        <v>5.0526716288438266E-2</v>
      </c>
      <c r="GI16">
        <v>1.0467671356556965</v>
      </c>
      <c r="GJ16">
        <v>0.11837365197715666</v>
      </c>
      <c r="GK16">
        <v>3.5312416450921189E-2</v>
      </c>
      <c r="GL16">
        <v>4.580166897024532E-3</v>
      </c>
      <c r="GM16">
        <v>4.040133257347342E-2</v>
      </c>
      <c r="GN16">
        <v>4.5733177600240501E-3</v>
      </c>
      <c r="GO16">
        <v>0.29541334152579352</v>
      </c>
      <c r="GP16">
        <v>4.3096110742534437E-2</v>
      </c>
      <c r="GQ16">
        <v>1.093391548605253</v>
      </c>
      <c r="GR16">
        <v>0.12132762256610205</v>
      </c>
      <c r="GS16">
        <v>3.0242060651533266E-2</v>
      </c>
      <c r="GT16">
        <v>4.8746975558780466E-3</v>
      </c>
      <c r="GU16">
        <v>1.5377022902815434</v>
      </c>
      <c r="GV16">
        <v>0.15774906816870457</v>
      </c>
      <c r="GW16">
        <v>2.965750504009651E-2</v>
      </c>
      <c r="GX16">
        <v>4.3170804074824489E-3</v>
      </c>
      <c r="GY16">
        <v>3.985811615203116</v>
      </c>
      <c r="GZ16">
        <v>0.25476109951043197</v>
      </c>
      <c r="HA16">
        <v>4.5372016752444642E-2</v>
      </c>
      <c r="HB16">
        <v>4.6475457573546134E-3</v>
      </c>
      <c r="HC16">
        <v>0.33256257716086673</v>
      </c>
      <c r="HD16">
        <v>4.4344337991501614E-2</v>
      </c>
      <c r="HE16">
        <v>3.1889811711816062E-2</v>
      </c>
      <c r="HF16">
        <v>4.8214718950418843E-3</v>
      </c>
      <c r="HG16">
        <v>0.63854856499093648</v>
      </c>
      <c r="HH16">
        <v>7.805374589744217E-2</v>
      </c>
      <c r="HI16">
        <v>0.332180471578985</v>
      </c>
      <c r="HJ16">
        <v>4.4686188238960318E-2</v>
      </c>
      <c r="HK16">
        <v>1.8955749333097516</v>
      </c>
      <c r="HL16">
        <v>0.18050572459233424</v>
      </c>
      <c r="HM16">
        <v>3.5404532987168759E-2</v>
      </c>
      <c r="HN16">
        <v>4.7237730127564666E-3</v>
      </c>
      <c r="HO16">
        <v>0.28998071971037792</v>
      </c>
      <c r="HP16">
        <v>4.0818553050182546E-2</v>
      </c>
      <c r="HQ16">
        <v>6.6141495615398588E-2</v>
      </c>
      <c r="HR16">
        <v>5.0368425163475469E-3</v>
      </c>
      <c r="HS16">
        <v>0.23467292262422937</v>
      </c>
      <c r="HT16">
        <v>3.2159242981489408E-2</v>
      </c>
      <c r="HU16">
        <v>0.8737484565138306</v>
      </c>
      <c r="HV16">
        <v>9.2561985183046855E-2</v>
      </c>
      <c r="HW16">
        <v>0.89251162861653444</v>
      </c>
      <c r="HX16">
        <v>0.10390392117273861</v>
      </c>
      <c r="HY16">
        <v>3.1619298035190473E-2</v>
      </c>
      <c r="HZ16">
        <v>4.7251698107606621E-3</v>
      </c>
      <c r="IA16">
        <v>0.32883627679061017</v>
      </c>
      <c r="IB16">
        <v>4.5271358170382886E-2</v>
      </c>
      <c r="IC16">
        <v>0.71078326542370585</v>
      </c>
      <c r="ID16">
        <v>8.5729379164220645E-2</v>
      </c>
      <c r="IE16">
        <v>0.24715559372505996</v>
      </c>
      <c r="IF16">
        <v>3.4252148230031469E-2</v>
      </c>
      <c r="IG16">
        <v>0.86632130742268121</v>
      </c>
      <c r="IH16">
        <v>0.10417810439474055</v>
      </c>
      <c r="II16">
        <v>1.5460060047959623</v>
      </c>
      <c r="IJ16">
        <v>0.15127379107757116</v>
      </c>
      <c r="IK16">
        <v>1.4002553105131952</v>
      </c>
      <c r="IL16">
        <v>0.14495768422747721</v>
      </c>
      <c r="IM16">
        <v>0.11161210884706375</v>
      </c>
      <c r="IN16">
        <v>4.4000818802776599E-3</v>
      </c>
      <c r="IO16">
        <v>0.36847929328513118</v>
      </c>
      <c r="IP16">
        <v>4.7107609419926991E-2</v>
      </c>
      <c r="IQ16">
        <v>4.6060469215278621E-2</v>
      </c>
      <c r="IR16">
        <v>5.4054463114743302E-3</v>
      </c>
      <c r="IS16">
        <v>2.3159015491633004</v>
      </c>
      <c r="IT16">
        <v>0.12124610609411274</v>
      </c>
      <c r="IU16">
        <v>3.3993801864941171E-2</v>
      </c>
      <c r="IV16">
        <v>4.887808379983879E-3</v>
      </c>
    </row>
    <row r="17" spans="3:256" x14ac:dyDescent="0.55000000000000004">
      <c r="C17">
        <v>0.9395</v>
      </c>
      <c r="D17">
        <v>0.1104</v>
      </c>
      <c r="E17">
        <v>0.63608852657470649</v>
      </c>
      <c r="F17">
        <v>8.0541124918780072E-2</v>
      </c>
      <c r="G17">
        <v>1.676785630360474</v>
      </c>
      <c r="H17">
        <v>0.16756911083678075</v>
      </c>
      <c r="I17">
        <v>3.3794581387170339</v>
      </c>
      <c r="J17">
        <v>0.26160641493209713</v>
      </c>
      <c r="K17">
        <v>6.1651809207636674</v>
      </c>
      <c r="L17">
        <v>0.36321757344133804</v>
      </c>
      <c r="M17">
        <v>10.722869656914318</v>
      </c>
      <c r="N17">
        <v>0.47301259072956453</v>
      </c>
      <c r="O17">
        <v>3.6168081017289442</v>
      </c>
      <c r="P17">
        <v>0.27245180374047151</v>
      </c>
      <c r="Q17">
        <v>3.6168081017289442</v>
      </c>
      <c r="R17">
        <v>0.27192125841974751</v>
      </c>
      <c r="S17">
        <v>3.6168081017289442</v>
      </c>
      <c r="T17">
        <v>0.27298234906119551</v>
      </c>
      <c r="Y17">
        <v>0.98617709904384587</v>
      </c>
      <c r="Z17">
        <v>0.11088991768876905</v>
      </c>
      <c r="AA17">
        <v>0.27725472942721402</v>
      </c>
      <c r="AB17">
        <v>3.8208207558438262E-2</v>
      </c>
      <c r="AC17">
        <v>0.25762448037695845</v>
      </c>
      <c r="AD17">
        <v>3.4372974401374039E-2</v>
      </c>
      <c r="AE17">
        <v>0.34291715297173564</v>
      </c>
      <c r="AF17">
        <v>4.7344148428398278E-2</v>
      </c>
      <c r="AG17">
        <v>6.9625671681030649E-2</v>
      </c>
      <c r="AH17">
        <v>9.0639259381957906E-3</v>
      </c>
      <c r="AI17">
        <v>5.0459125783091299</v>
      </c>
      <c r="AJ17">
        <v>0.30660127817108501</v>
      </c>
      <c r="AK17">
        <v>3.5095455931109401</v>
      </c>
      <c r="AL17">
        <v>0.23039534781642482</v>
      </c>
      <c r="AM17">
        <v>3.2161418245704447E-2</v>
      </c>
      <c r="AN17">
        <v>4.794590495609769E-3</v>
      </c>
      <c r="AO17">
        <v>3.6349275079244271E-2</v>
      </c>
      <c r="AP17">
        <v>4.8621416791475814E-3</v>
      </c>
      <c r="AQ17">
        <v>0.58628872145141164</v>
      </c>
      <c r="AR17">
        <v>7.6351451337182588E-2</v>
      </c>
      <c r="AS17">
        <v>0.70458368329429977</v>
      </c>
      <c r="AT17">
        <v>8.6114583319069918E-2</v>
      </c>
      <c r="AU17">
        <v>0.37735211823607084</v>
      </c>
      <c r="AV17">
        <v>4.9091128403917335E-2</v>
      </c>
      <c r="AW17">
        <v>0.25361032567800479</v>
      </c>
      <c r="AX17">
        <v>3.4888224244999912E-2</v>
      </c>
      <c r="AY17">
        <v>9.4146452285045173E-2</v>
      </c>
      <c r="AZ17">
        <v>1.2903527608706035E-2</v>
      </c>
      <c r="BA17">
        <v>0.31082525838083547</v>
      </c>
      <c r="BB17">
        <v>4.3741908247707566E-2</v>
      </c>
      <c r="BC17">
        <v>0.306850332079662</v>
      </c>
      <c r="BD17">
        <v>4.6316423047656749E-2</v>
      </c>
      <c r="BE17">
        <v>0.93588187207451323</v>
      </c>
      <c r="BF17">
        <v>0.10956375358465535</v>
      </c>
      <c r="BG17">
        <v>0.60155395854185911</v>
      </c>
      <c r="BH17">
        <v>7.6725108568010181E-2</v>
      </c>
      <c r="BI17">
        <v>0.38920846389269448</v>
      </c>
      <c r="BJ17">
        <v>5.1261394609404855E-2</v>
      </c>
      <c r="BK17">
        <v>0.37929024258848293</v>
      </c>
      <c r="BL17">
        <v>5.0483604999171233E-2</v>
      </c>
      <c r="BM17">
        <v>2.9012510184089384E-2</v>
      </c>
      <c r="BN17">
        <v>4.6945602864339117E-3</v>
      </c>
      <c r="BO17">
        <v>0.31874001357387222</v>
      </c>
      <c r="BP17">
        <v>4.4464667041247345E-2</v>
      </c>
      <c r="BQ17">
        <v>0.29983776559008851</v>
      </c>
      <c r="BR17">
        <v>4.3846756690158827E-2</v>
      </c>
      <c r="BS17">
        <v>0.51389247736851373</v>
      </c>
      <c r="BT17">
        <v>6.6538274550187543E-2</v>
      </c>
      <c r="BU17">
        <v>0.23730074861821052</v>
      </c>
      <c r="BV17">
        <v>3.371772044623926E-2</v>
      </c>
      <c r="BW17">
        <v>0.89721815176741726</v>
      </c>
      <c r="BX17">
        <v>0.10776135910556707</v>
      </c>
      <c r="BY17">
        <v>0.92210549002351438</v>
      </c>
      <c r="BZ17">
        <v>0.10310194381873851</v>
      </c>
      <c r="CA17">
        <v>3.2584837923074976E-2</v>
      </c>
      <c r="CB17">
        <v>4.8324489359425453E-3</v>
      </c>
      <c r="CC17">
        <v>0.840127527437175</v>
      </c>
      <c r="CD17">
        <v>9.90568038141494E-2</v>
      </c>
      <c r="CE17">
        <v>9.2620504462561218E-2</v>
      </c>
      <c r="CF17">
        <v>4.6422037870663246E-3</v>
      </c>
      <c r="CG17">
        <v>0.34627120622748125</v>
      </c>
      <c r="CH17">
        <v>4.3436652140114745E-2</v>
      </c>
      <c r="CI17">
        <v>0.25643152857133206</v>
      </c>
      <c r="CJ17">
        <v>3.2715040170064574E-2</v>
      </c>
      <c r="CK17">
        <v>5.7045944225899055</v>
      </c>
      <c r="CL17">
        <v>0.33912018098202557</v>
      </c>
      <c r="CM17">
        <v>0.20035229150274819</v>
      </c>
      <c r="CN17">
        <v>2.6590966957309989E-2</v>
      </c>
      <c r="CO17">
        <v>4.6439816714885944E-2</v>
      </c>
      <c r="CP17">
        <v>4.8977415581526141E-3</v>
      </c>
      <c r="CQ17">
        <v>3.2347889275303618E-2</v>
      </c>
      <c r="CR17">
        <v>4.7804864966738657E-3</v>
      </c>
      <c r="CS17">
        <v>0.61609836556390019</v>
      </c>
      <c r="CT17">
        <v>7.0504457492956016E-2</v>
      </c>
      <c r="CU17">
        <v>6.0331774432634093</v>
      </c>
      <c r="CV17">
        <v>0.35561830467550265</v>
      </c>
      <c r="CW17">
        <v>0.89718590936693865</v>
      </c>
      <c r="CX17">
        <v>0.1021049753851366</v>
      </c>
      <c r="CY17">
        <v>0.97613725732133783</v>
      </c>
      <c r="CZ17">
        <v>0.10759641454126027</v>
      </c>
      <c r="DA17">
        <v>3.1833927239135563E-2</v>
      </c>
      <c r="DB17">
        <v>4.9106186028364529E-3</v>
      </c>
      <c r="DC17">
        <v>1.0011306945397571</v>
      </c>
      <c r="DD17">
        <v>0.11161376016654449</v>
      </c>
      <c r="DE17">
        <v>0.81974819367514851</v>
      </c>
      <c r="DF17">
        <v>9.5817471600967319E-2</v>
      </c>
      <c r="DG17">
        <v>0.3155747528964995</v>
      </c>
      <c r="DH17">
        <v>4.3713373803067897E-2</v>
      </c>
      <c r="DI17">
        <v>0.60948608445408825</v>
      </c>
      <c r="DJ17">
        <v>7.7889265526077611E-2</v>
      </c>
      <c r="DK17">
        <v>3.2755754400743804E-2</v>
      </c>
      <c r="DL17">
        <v>4.7908790554036717E-3</v>
      </c>
      <c r="DM17">
        <v>0.49844323876014068</v>
      </c>
      <c r="DN17">
        <v>6.5399038914564583E-2</v>
      </c>
      <c r="DO17">
        <v>0.33184553549534618</v>
      </c>
      <c r="DP17">
        <v>4.528222664629912E-2</v>
      </c>
      <c r="DQ17">
        <v>1.2052802990013765</v>
      </c>
      <c r="DR17">
        <v>0.13100132458682115</v>
      </c>
      <c r="DS17">
        <v>0.82048448858549661</v>
      </c>
      <c r="DT17">
        <v>9.7626466231460748E-2</v>
      </c>
      <c r="DU17">
        <v>1.1451238186903758</v>
      </c>
      <c r="DV17">
        <v>0.12373953858191154</v>
      </c>
      <c r="DW17">
        <v>5.5167643968457303E-2</v>
      </c>
      <c r="DX17">
        <v>4.8432037689131553E-3</v>
      </c>
      <c r="DY17">
        <v>0.3258864655811502</v>
      </c>
      <c r="DZ17">
        <v>3.9966482759169808E-2</v>
      </c>
      <c r="EA17">
        <v>5.980743134524355E-2</v>
      </c>
      <c r="EB17">
        <v>5.743672208793898E-3</v>
      </c>
      <c r="EC17">
        <v>0.90024164003267815</v>
      </c>
      <c r="ED17">
        <v>0.10015099855876915</v>
      </c>
      <c r="EE17">
        <v>0.29847893286275584</v>
      </c>
      <c r="EF17">
        <v>4.083799023764368E-2</v>
      </c>
      <c r="EG17">
        <v>0.28141248021939386</v>
      </c>
      <c r="EH17">
        <v>4.0986058026436636E-2</v>
      </c>
      <c r="EI17">
        <v>0.30756259859496865</v>
      </c>
      <c r="EJ17">
        <v>4.1796392619662802E-2</v>
      </c>
      <c r="EK17">
        <v>0.77868746984356907</v>
      </c>
      <c r="EL17">
        <v>9.1913554670238734E-2</v>
      </c>
      <c r="EM17">
        <v>3.3976992786382831E-2</v>
      </c>
      <c r="EN17">
        <v>4.8213140712068661E-3</v>
      </c>
      <c r="EO17">
        <v>1.2729051464836756</v>
      </c>
      <c r="EP17">
        <v>0.1287152615777086</v>
      </c>
      <c r="EQ17">
        <v>3.3184888051325766E-2</v>
      </c>
      <c r="ER17">
        <v>4.8287373582658498E-3</v>
      </c>
      <c r="ES17">
        <v>0.76372276042793574</v>
      </c>
      <c r="ET17">
        <v>8.9666677144231488E-2</v>
      </c>
      <c r="EU17">
        <v>1.4203247346599188</v>
      </c>
      <c r="EV17">
        <v>0.14817780862674948</v>
      </c>
      <c r="EW17">
        <v>0.31826370239578561</v>
      </c>
      <c r="EX17">
        <v>4.3255860218618429E-2</v>
      </c>
      <c r="EY17">
        <v>3.4054015486959674E-2</v>
      </c>
      <c r="EZ17">
        <v>4.4397194681126345E-3</v>
      </c>
      <c r="FA17">
        <v>0.89168450658035436</v>
      </c>
      <c r="FB17">
        <v>9.5314585678623137E-2</v>
      </c>
      <c r="FC17">
        <v>5.3069245708617416E-2</v>
      </c>
      <c r="FD17">
        <v>6.3030438875255768E-3</v>
      </c>
      <c r="FE17">
        <v>3.0983089728406684E-2</v>
      </c>
      <c r="FF17">
        <v>4.7841980418581133E-3</v>
      </c>
      <c r="FG17">
        <v>0.60094883249039377</v>
      </c>
      <c r="FH17">
        <v>7.3791357886649589E-2</v>
      </c>
      <c r="FI17">
        <v>2.9910575054358932E-2</v>
      </c>
      <c r="FJ17">
        <v>4.7700939120494936E-3</v>
      </c>
      <c r="FK17">
        <v>0.26052138294086741</v>
      </c>
      <c r="FL17">
        <v>3.1629370964486453E-2</v>
      </c>
      <c r="FM17">
        <v>0.31357686487043152</v>
      </c>
      <c r="FN17">
        <v>4.3413415987219213E-2</v>
      </c>
      <c r="FO17">
        <v>3.5932173867137158E-2</v>
      </c>
      <c r="FP17">
        <v>4.8674427795964799E-3</v>
      </c>
      <c r="FQ17">
        <v>3.4638575566424211E-2</v>
      </c>
      <c r="FR17">
        <v>4.6973465980741621E-3</v>
      </c>
      <c r="FS17">
        <v>0.53452557578111237</v>
      </c>
      <c r="FT17">
        <v>6.7340698277027447E-2</v>
      </c>
      <c r="FU17">
        <v>0.85677890832746839</v>
      </c>
      <c r="FV17">
        <v>0.10102007843600755</v>
      </c>
      <c r="FW17">
        <v>0.20269056884864323</v>
      </c>
      <c r="FX17">
        <v>2.7935128586380982E-2</v>
      </c>
      <c r="FY17">
        <v>0.29496033897120127</v>
      </c>
      <c r="FZ17">
        <v>4.1180485394023199E-2</v>
      </c>
      <c r="GA17">
        <v>3.157715658472228E-2</v>
      </c>
      <c r="GB17">
        <v>4.506619217726545E-3</v>
      </c>
      <c r="GC17">
        <v>0.32773015992338494</v>
      </c>
      <c r="GD17">
        <v>4.2346124048177461E-2</v>
      </c>
      <c r="GE17">
        <v>0.31518536471433178</v>
      </c>
      <c r="GF17">
        <v>4.3675861006772759E-2</v>
      </c>
      <c r="GG17">
        <v>0.40003378335283246</v>
      </c>
      <c r="GH17">
        <v>5.0503917313665124E-2</v>
      </c>
      <c r="GI17">
        <v>1.0585591294051153</v>
      </c>
      <c r="GJ17">
        <v>0.11833278537414052</v>
      </c>
      <c r="GK17">
        <v>3.6553686562962345E-2</v>
      </c>
      <c r="GL17">
        <v>4.575396206251958E-3</v>
      </c>
      <c r="GM17">
        <v>4.1518489575331503E-2</v>
      </c>
      <c r="GN17">
        <v>4.568276033595867E-3</v>
      </c>
      <c r="GO17">
        <v>0.30401953273352939</v>
      </c>
      <c r="GP17">
        <v>4.3060131536283956E-2</v>
      </c>
      <c r="GQ17">
        <v>1.1039836257797746</v>
      </c>
      <c r="GR17">
        <v>0.12129288416477417</v>
      </c>
      <c r="GS17">
        <v>3.106961367232261E-2</v>
      </c>
      <c r="GT17">
        <v>4.8697153514500264E-3</v>
      </c>
      <c r="GU17">
        <v>1.5498667910473218</v>
      </c>
      <c r="GV17">
        <v>0.1576992728920743</v>
      </c>
      <c r="GW17">
        <v>3.1395293947681049E-2</v>
      </c>
      <c r="GX17">
        <v>4.309799347075787E-3</v>
      </c>
      <c r="GY17">
        <v>4.0008736182345128</v>
      </c>
      <c r="GZ17">
        <v>0.25465229853094318</v>
      </c>
      <c r="HA17">
        <v>4.6902919770293254E-2</v>
      </c>
      <c r="HB17">
        <v>4.6414767143740472E-3</v>
      </c>
      <c r="HC17">
        <v>0.33653489206835946</v>
      </c>
      <c r="HD17">
        <v>4.4318278286999031E-2</v>
      </c>
      <c r="HE17">
        <v>3.2882817098861206E-2</v>
      </c>
      <c r="HF17">
        <v>4.8183447243543686E-3</v>
      </c>
      <c r="HG17">
        <v>0.64496188906074559</v>
      </c>
      <c r="HH17">
        <v>7.8024048174483746E-2</v>
      </c>
      <c r="HI17">
        <v>0.33673193727480283</v>
      </c>
      <c r="HJ17">
        <v>4.4661771574405942E-2</v>
      </c>
      <c r="HK17">
        <v>1.931033609960525</v>
      </c>
      <c r="HL17">
        <v>0.18038649520080433</v>
      </c>
      <c r="HM17">
        <v>3.6190670951103468E-2</v>
      </c>
      <c r="HN17">
        <v>4.7207383533312327E-3</v>
      </c>
      <c r="HO17">
        <v>0.29196682706977589</v>
      </c>
      <c r="HP17">
        <v>4.0807359390038843E-2</v>
      </c>
      <c r="HQ17">
        <v>6.6968998858034076E-2</v>
      </c>
      <c r="HR17">
        <v>5.034327340599774E-3</v>
      </c>
      <c r="HS17">
        <v>0.23620390543603556</v>
      </c>
      <c r="HT17">
        <v>3.2149671725907644E-2</v>
      </c>
      <c r="HU17">
        <v>0.88640957102363449</v>
      </c>
      <c r="HV17">
        <v>9.2504754981762707E-2</v>
      </c>
      <c r="HW17">
        <v>0.90736546889068359</v>
      </c>
      <c r="HX17">
        <v>0.10384833922476722</v>
      </c>
      <c r="HY17">
        <v>3.2198572429853453E-2</v>
      </c>
      <c r="HZ17">
        <v>4.7221927493107593E-3</v>
      </c>
      <c r="IA17">
        <v>0.33289130240791126</v>
      </c>
      <c r="IB17">
        <v>4.5246365018065726E-2</v>
      </c>
      <c r="IC17">
        <v>0.7164520168218097</v>
      </c>
      <c r="ID17">
        <v>8.5694764140477317E-2</v>
      </c>
      <c r="IE17">
        <v>0.24922451520426148</v>
      </c>
      <c r="IF17">
        <v>3.423832394324574E-2</v>
      </c>
      <c r="IG17">
        <v>0.87794801824376056</v>
      </c>
      <c r="IH17">
        <v>0.10412549564173451</v>
      </c>
      <c r="II17">
        <v>1.5604049120235624</v>
      </c>
      <c r="IJ17">
        <v>0.15120907025847127</v>
      </c>
      <c r="IK17">
        <v>1.4085720070720091</v>
      </c>
      <c r="IL17">
        <v>0.1449162127657295</v>
      </c>
      <c r="IM17">
        <v>0.1176528112010132</v>
      </c>
      <c r="IN17">
        <v>4.3881343041558604E-3</v>
      </c>
      <c r="IO17">
        <v>0.37303065517916845</v>
      </c>
      <c r="IP17">
        <v>4.708801108036173E-2</v>
      </c>
      <c r="IQ17">
        <v>4.7467218264750977E-2</v>
      </c>
      <c r="IR17">
        <v>5.4016803663804241E-3</v>
      </c>
      <c r="IS17">
        <v>2.3232665252442448</v>
      </c>
      <c r="IT17">
        <v>0.12121212446287111</v>
      </c>
      <c r="IU17">
        <v>3.4655857783573524E-2</v>
      </c>
      <c r="IV17">
        <v>4.8833498569404027E-3</v>
      </c>
    </row>
    <row r="18" spans="3:256" x14ac:dyDescent="0.55000000000000004">
      <c r="C18">
        <v>0.60499999999999998</v>
      </c>
      <c r="D18">
        <v>7.7499999999999999E-2</v>
      </c>
      <c r="E18">
        <v>0.63647025380633604</v>
      </c>
      <c r="F18">
        <v>8.0541124918780072E-2</v>
      </c>
      <c r="G18">
        <v>1.6780348551640543</v>
      </c>
      <c r="H18">
        <v>0.16756911083678075</v>
      </c>
      <c r="I18">
        <v>3.3825242599167531</v>
      </c>
      <c r="J18">
        <v>0.26160641493209713</v>
      </c>
      <c r="K18">
        <v>6.1718702953329032</v>
      </c>
      <c r="L18">
        <v>0.36321757344133804</v>
      </c>
      <c r="M18">
        <v>10.736551764090448</v>
      </c>
      <c r="N18">
        <v>0.47301259072956453</v>
      </c>
      <c r="O18">
        <v>4.0799938601238894</v>
      </c>
      <c r="P18">
        <v>0.29175879023241125</v>
      </c>
      <c r="Q18">
        <v>4.0799938601238894</v>
      </c>
      <c r="R18">
        <v>0.29118653270888445</v>
      </c>
      <c r="S18">
        <v>4.0799938601238894</v>
      </c>
      <c r="T18">
        <v>0.29233104775593804</v>
      </c>
      <c r="Y18">
        <v>0.99242964682504753</v>
      </c>
      <c r="Z18">
        <v>0.11092026621303556</v>
      </c>
      <c r="AA18">
        <v>0.27915205404331295</v>
      </c>
      <c r="AB18">
        <v>3.822499217121296E-2</v>
      </c>
      <c r="AC18">
        <v>0.25878874635570986</v>
      </c>
      <c r="AD18">
        <v>3.4391403099588304E-2</v>
      </c>
      <c r="AE18">
        <v>0.3508945414389496</v>
      </c>
      <c r="AF18">
        <v>4.7389291493890262E-2</v>
      </c>
      <c r="AG18">
        <v>7.1781722403906442E-2</v>
      </c>
      <c r="AH18">
        <v>9.0826050249406022E-3</v>
      </c>
      <c r="AI18">
        <v>5.064109648341713</v>
      </c>
      <c r="AJ18">
        <v>0.30669526301905142</v>
      </c>
      <c r="AK18">
        <v>3.5244654658422441</v>
      </c>
      <c r="AL18">
        <v>0.23045536265752678</v>
      </c>
      <c r="AM18">
        <v>3.3239443731068311E-2</v>
      </c>
      <c r="AN18">
        <v>4.7990944466990244E-3</v>
      </c>
      <c r="AO18">
        <v>3.6651122211735956E-2</v>
      </c>
      <c r="AP18">
        <v>4.8637600867189566E-3</v>
      </c>
      <c r="AQ18">
        <v>0.59392114180647959</v>
      </c>
      <c r="AR18">
        <v>7.6391999980486555E-2</v>
      </c>
      <c r="AS18">
        <v>0.70842145397647693</v>
      </c>
      <c r="AT18">
        <v>8.6135334865788074E-2</v>
      </c>
      <c r="AU18">
        <v>0.38485517559049809</v>
      </c>
      <c r="AV18">
        <v>4.9125695628406005E-2</v>
      </c>
      <c r="AW18">
        <v>0.25779306456045487</v>
      </c>
      <c r="AX18">
        <v>3.4905818835838466E-2</v>
      </c>
      <c r="AY18">
        <v>9.5655687943157652E-2</v>
      </c>
      <c r="AZ18">
        <v>1.2911927429377461E-2</v>
      </c>
      <c r="BA18">
        <v>0.31798334754401053</v>
      </c>
      <c r="BB18">
        <v>4.3778586901751883E-2</v>
      </c>
      <c r="BC18">
        <v>0.3161644720915458</v>
      </c>
      <c r="BD18">
        <v>4.6371308961049164E-2</v>
      </c>
      <c r="BE18">
        <v>0.94312620329098817</v>
      </c>
      <c r="BF18">
        <v>0.10959949550607696</v>
      </c>
      <c r="BG18">
        <v>0.60845332161437926</v>
      </c>
      <c r="BH18">
        <v>7.6758226253997849E-2</v>
      </c>
      <c r="BI18">
        <v>0.39399489705494684</v>
      </c>
      <c r="BJ18">
        <v>5.1280133667207954E-2</v>
      </c>
      <c r="BK18">
        <v>0.38131693025196695</v>
      </c>
      <c r="BL18">
        <v>5.0501442990949309E-2</v>
      </c>
      <c r="BM18">
        <v>2.9788688519545987E-2</v>
      </c>
      <c r="BN18">
        <v>4.6990687094876412E-3</v>
      </c>
      <c r="BO18">
        <v>0.32266402632353763</v>
      </c>
      <c r="BP18">
        <v>4.448327205993273E-2</v>
      </c>
      <c r="BQ18">
        <v>0.30557286100660458</v>
      </c>
      <c r="BR18">
        <v>4.3883250589347264E-2</v>
      </c>
      <c r="BS18">
        <v>0.51971381495764768</v>
      </c>
      <c r="BT18">
        <v>6.6566556382837747E-2</v>
      </c>
      <c r="BU18">
        <v>0.24010361482846632</v>
      </c>
      <c r="BV18">
        <v>3.3734066262866104E-2</v>
      </c>
      <c r="BW18">
        <v>0.90459184599592091</v>
      </c>
      <c r="BX18">
        <v>0.10780148662843674</v>
      </c>
      <c r="BY18">
        <v>0.9309021779731268</v>
      </c>
      <c r="BZ18">
        <v>0.10314031870379149</v>
      </c>
      <c r="CA18">
        <v>3.3016048101252714E-2</v>
      </c>
      <c r="CB18">
        <v>4.8353387013192334E-3</v>
      </c>
      <c r="CC18">
        <v>0.84387905603161761</v>
      </c>
      <c r="CD18">
        <v>9.9080034592596455E-2</v>
      </c>
      <c r="CE18">
        <v>9.5380249721199795E-2</v>
      </c>
      <c r="CF18">
        <v>4.6489427599959738E-3</v>
      </c>
      <c r="CG18">
        <v>0.3543348368644787</v>
      </c>
      <c r="CH18">
        <v>4.3469267016126224E-2</v>
      </c>
      <c r="CI18">
        <v>0.25837197439244786</v>
      </c>
      <c r="CJ18">
        <v>3.2727227579750579E-2</v>
      </c>
      <c r="CK18">
        <v>5.7304239132553754</v>
      </c>
      <c r="CL18">
        <v>0.33922185755190659</v>
      </c>
      <c r="CM18">
        <v>0.20285331051562316</v>
      </c>
      <c r="CN18">
        <v>2.6608468040186933E-2</v>
      </c>
      <c r="CO18">
        <v>4.756096322146508E-2</v>
      </c>
      <c r="CP18">
        <v>4.9021104397100699E-3</v>
      </c>
      <c r="CQ18">
        <v>3.325343066910677E-2</v>
      </c>
      <c r="CR18">
        <v>4.7855962711439307E-3</v>
      </c>
      <c r="CS18">
        <v>0.62351518069648815</v>
      </c>
      <c r="CT18">
        <v>7.0551313547478414E-2</v>
      </c>
      <c r="CU18">
        <v>6.0706496091804185</v>
      </c>
      <c r="CV18">
        <v>0.3557670600561853</v>
      </c>
      <c r="CW18">
        <v>0.90322285199344376</v>
      </c>
      <c r="CX18">
        <v>0.10213896628965589</v>
      </c>
      <c r="CY18">
        <v>0.98247604692854285</v>
      </c>
      <c r="CZ18">
        <v>0.1076393486937926</v>
      </c>
      <c r="DA18">
        <v>3.2566984562304772E-2</v>
      </c>
      <c r="DB18">
        <v>4.9144393113877902E-3</v>
      </c>
      <c r="DC18">
        <v>1.0108760449436722</v>
      </c>
      <c r="DD18">
        <v>0.11165162365966282</v>
      </c>
      <c r="DE18">
        <v>0.82686316173824548</v>
      </c>
      <c r="DF18">
        <v>9.5859484901096484E-2</v>
      </c>
      <c r="DG18">
        <v>0.31742895666686971</v>
      </c>
      <c r="DH18">
        <v>4.372563475004624E-2</v>
      </c>
      <c r="DI18">
        <v>0.61552302706987783</v>
      </c>
      <c r="DJ18">
        <v>7.7923930003233388E-2</v>
      </c>
      <c r="DK18">
        <v>3.3445690684651086E-2</v>
      </c>
      <c r="DL18">
        <v>4.7955473135706198E-3</v>
      </c>
      <c r="DM18">
        <v>0.50236725126294213</v>
      </c>
      <c r="DN18">
        <v>6.5429042876509316E-2</v>
      </c>
      <c r="DO18">
        <v>0.33395846538231849</v>
      </c>
      <c r="DP18">
        <v>4.5295818589768569E-2</v>
      </c>
      <c r="DQ18">
        <v>1.2109291524185601</v>
      </c>
      <c r="DR18">
        <v>0.13103547875777774</v>
      </c>
      <c r="DS18">
        <v>0.83212716378382401</v>
      </c>
      <c r="DT18">
        <v>9.7680892331120622E-2</v>
      </c>
      <c r="DU18">
        <v>1.1562921625561806</v>
      </c>
      <c r="DV18">
        <v>0.12380197872091263</v>
      </c>
      <c r="DW18">
        <v>5.6633758624371401E-2</v>
      </c>
      <c r="DX18">
        <v>4.8499043765441391E-3</v>
      </c>
      <c r="DY18">
        <v>0.33131971399064192</v>
      </c>
      <c r="DZ18">
        <v>3.9993560435147554E-2</v>
      </c>
      <c r="EA18">
        <v>6.2394692509193765E-2</v>
      </c>
      <c r="EB18">
        <v>5.754624837359004E-3</v>
      </c>
      <c r="EC18">
        <v>0.90856399679522148</v>
      </c>
      <c r="ED18">
        <v>0.10018299828021372</v>
      </c>
      <c r="EE18">
        <v>0.30132492010900785</v>
      </c>
      <c r="EF18">
        <v>4.0853466365930284E-2</v>
      </c>
      <c r="EG18">
        <v>0.28499152480812978</v>
      </c>
      <c r="EH18">
        <v>4.1003750349664081E-2</v>
      </c>
      <c r="EI18">
        <v>0.30864062398788472</v>
      </c>
      <c r="EJ18">
        <v>4.180511044363263E-2</v>
      </c>
      <c r="EK18">
        <v>0.79852313884669779</v>
      </c>
      <c r="EL18">
        <v>9.1981323498689746E-2</v>
      </c>
      <c r="EM18">
        <v>3.4623808071626329E-2</v>
      </c>
      <c r="EN18">
        <v>4.8246775718102089E-3</v>
      </c>
      <c r="EO18">
        <v>1.2795026624021677</v>
      </c>
      <c r="EP18">
        <v>0.12874880419146281</v>
      </c>
      <c r="EQ18">
        <v>3.3616098225004283E-2</v>
      </c>
      <c r="ER18">
        <v>4.8317865722943441E-3</v>
      </c>
      <c r="ES18">
        <v>0.76988906601052154</v>
      </c>
      <c r="ET18">
        <v>8.9706598567485391E-2</v>
      </c>
      <c r="EU18">
        <v>1.4286902122055876</v>
      </c>
      <c r="EV18">
        <v>0.14823007945351915</v>
      </c>
      <c r="EW18">
        <v>0.3249474602565145</v>
      </c>
      <c r="EX18">
        <v>4.32962348414936E-2</v>
      </c>
      <c r="EY18">
        <v>3.5347646055886785E-2</v>
      </c>
      <c r="EZ18">
        <v>4.446571103489786E-3</v>
      </c>
      <c r="FA18">
        <v>0.90613004802811625</v>
      </c>
      <c r="FB18">
        <v>9.5382340825313092E-2</v>
      </c>
      <c r="FC18">
        <v>5.3931666092643528E-2</v>
      </c>
      <c r="FD18">
        <v>6.3071876530167506E-3</v>
      </c>
      <c r="FE18">
        <v>3.2017994189460823E-2</v>
      </c>
      <c r="FF18">
        <v>4.7891472053893059E-3</v>
      </c>
      <c r="FG18">
        <v>0.60685641214110109</v>
      </c>
      <c r="FH18">
        <v>7.3817366200903706E-2</v>
      </c>
      <c r="FI18">
        <v>3.1290447676908188E-2</v>
      </c>
      <c r="FJ18">
        <v>4.7756442489834865E-3</v>
      </c>
      <c r="FK18">
        <v>0.26767947220992899</v>
      </c>
      <c r="FL18">
        <v>3.1640926981095989E-2</v>
      </c>
      <c r="FM18">
        <v>0.31763024059344219</v>
      </c>
      <c r="FN18">
        <v>4.3438502280250903E-2</v>
      </c>
      <c r="FO18">
        <v>3.7268925468477231E-2</v>
      </c>
      <c r="FP18">
        <v>4.873106824304199E-3</v>
      </c>
      <c r="FQ18">
        <v>3.6363416330628458E-2</v>
      </c>
      <c r="FR18">
        <v>4.7060085154508827E-3</v>
      </c>
      <c r="FS18">
        <v>0.54107997072692415</v>
      </c>
      <c r="FT18">
        <v>6.7368870252901725E-2</v>
      </c>
      <c r="FU18">
        <v>0.86303145600632214</v>
      </c>
      <c r="FV18">
        <v>0.10105770642434217</v>
      </c>
      <c r="FW18">
        <v>0.20411356237475864</v>
      </c>
      <c r="FX18">
        <v>2.79464686181225E-2</v>
      </c>
      <c r="FY18">
        <v>0.29664205870414889</v>
      </c>
      <c r="FZ18">
        <v>4.1189870410727948E-2</v>
      </c>
      <c r="GA18">
        <v>3.2223971859866217E-2</v>
      </c>
      <c r="GB18">
        <v>4.5106127788718513E-3</v>
      </c>
      <c r="GC18">
        <v>0.33247347206158584</v>
      </c>
      <c r="GD18">
        <v>4.2365516696241175E-2</v>
      </c>
      <c r="GE18">
        <v>0.31902313527300097</v>
      </c>
      <c r="GF18">
        <v>4.370256508159287E-2</v>
      </c>
      <c r="GG18">
        <v>0.40417340111510536</v>
      </c>
      <c r="GH18">
        <v>5.0529409413098601E-2</v>
      </c>
      <c r="GI18">
        <v>1.070848619968968</v>
      </c>
      <c r="GJ18">
        <v>0.11837837815314177</v>
      </c>
      <c r="GK18">
        <v>3.7847317145898285E-2</v>
      </c>
      <c r="GL18">
        <v>4.5807201738015547E-3</v>
      </c>
      <c r="GM18">
        <v>4.2682757093420579E-2</v>
      </c>
      <c r="GN18">
        <v>4.5739057995331555E-3</v>
      </c>
      <c r="GO18">
        <v>0.31298870475282992</v>
      </c>
      <c r="GP18">
        <v>4.3100294883350765E-2</v>
      </c>
      <c r="GQ18">
        <v>1.1150226067864781</v>
      </c>
      <c r="GR18">
        <v>0.1213316348935907</v>
      </c>
      <c r="GS18">
        <v>3.1932034033774329E-2</v>
      </c>
      <c r="GT18">
        <v>4.8752880344148852E-3</v>
      </c>
      <c r="GU18">
        <v>1.5625443707374023</v>
      </c>
      <c r="GV18">
        <v>0.1577548547900062</v>
      </c>
      <c r="GW18">
        <v>3.32063767591304E-2</v>
      </c>
      <c r="GX18">
        <v>4.317927212402207E-3</v>
      </c>
      <c r="GY18">
        <v>4.0165696681712646</v>
      </c>
      <c r="GZ18">
        <v>0.25477420138854467</v>
      </c>
      <c r="HA18">
        <v>4.8498397487934046E-2</v>
      </c>
      <c r="HB18">
        <v>4.6482502852206141E-3</v>
      </c>
      <c r="HC18">
        <v>0.34067450973880392</v>
      </c>
      <c r="HD18">
        <v>4.4347447621328653E-2</v>
      </c>
      <c r="HE18">
        <v>3.3917721568751474E-2</v>
      </c>
      <c r="HF18">
        <v>4.8218327784770396E-3</v>
      </c>
      <c r="HG18">
        <v>0.65164564702634287</v>
      </c>
      <c r="HH18">
        <v>7.8057213453665453E-2</v>
      </c>
      <c r="HI18">
        <v>0.34147524932920492</v>
      </c>
      <c r="HJ18">
        <v>4.4689060381202593E-2</v>
      </c>
      <c r="HK18">
        <v>1.9679883237084463</v>
      </c>
      <c r="HL18">
        <v>0.18051950345137921</v>
      </c>
      <c r="HM18">
        <v>3.7009970320206184E-2</v>
      </c>
      <c r="HN18">
        <v>4.7241250011319401E-3</v>
      </c>
      <c r="HO18">
        <v>0.29403663595546464</v>
      </c>
      <c r="HP18">
        <v>4.0819873731713474E-2</v>
      </c>
      <c r="HQ18">
        <v>6.7831419249929151E-2</v>
      </c>
      <c r="HR18">
        <v>5.0371325731462628E-3</v>
      </c>
      <c r="HS18">
        <v>0.23779938309485746</v>
      </c>
      <c r="HT18">
        <v>3.2160380578333266E-2</v>
      </c>
      <c r="HU18">
        <v>0.89960460289431321</v>
      </c>
      <c r="HV18">
        <v>9.2568660639291631E-2</v>
      </c>
      <c r="HW18">
        <v>0.92284591487628198</v>
      </c>
      <c r="HX18">
        <v>0.10391036219944613</v>
      </c>
      <c r="HY18">
        <v>3.2802266693590924E-2</v>
      </c>
      <c r="HZ18">
        <v>4.7255191685741616E-3</v>
      </c>
      <c r="IA18">
        <v>0.33711716216321597</v>
      </c>
      <c r="IB18">
        <v>4.527432548466797E-2</v>
      </c>
      <c r="IC18">
        <v>0.72235959628467949</v>
      </c>
      <c r="ID18">
        <v>8.5733485942427551E-2</v>
      </c>
      <c r="IE18">
        <v>0.25138056606545939</v>
      </c>
      <c r="IF18">
        <v>3.4253800499607918E-2</v>
      </c>
      <c r="IG18">
        <v>0.89006502463420922</v>
      </c>
      <c r="IH18">
        <v>0.10418424105734297</v>
      </c>
      <c r="II18">
        <v>1.5754110267040089</v>
      </c>
      <c r="IJ18">
        <v>0.15128133851068365</v>
      </c>
      <c r="IK18">
        <v>1.4172393318782837</v>
      </c>
      <c r="IL18">
        <v>0.1449625433001715</v>
      </c>
      <c r="IM18">
        <v>0.12394848007440409</v>
      </c>
      <c r="IN18">
        <v>4.4014522319746445E-3</v>
      </c>
      <c r="IO18">
        <v>0.37777396729955331</v>
      </c>
      <c r="IP18">
        <v>4.7109891038150206E-2</v>
      </c>
      <c r="IQ18">
        <v>4.893333293239243E-2</v>
      </c>
      <c r="IR18">
        <v>5.4058796932730012E-3</v>
      </c>
      <c r="IS18">
        <v>2.3309420666513487</v>
      </c>
      <c r="IT18">
        <v>0.12125007322724851</v>
      </c>
      <c r="IU18">
        <v>3.5345794057888187E-2</v>
      </c>
      <c r="IV18">
        <v>4.8883416347425025E-3</v>
      </c>
    </row>
    <row r="19" spans="3:256" x14ac:dyDescent="0.55000000000000004">
      <c r="C19">
        <v>0.3916</v>
      </c>
      <c r="D19">
        <v>5.1700000000000003E-2</v>
      </c>
      <c r="E19">
        <v>0.63683651840292199</v>
      </c>
      <c r="F19">
        <v>8.0549926774787034E-2</v>
      </c>
      <c r="G19">
        <v>1.6792334775855542</v>
      </c>
      <c r="H19">
        <v>0.1675881342841366</v>
      </c>
      <c r="I19">
        <v>3.3854661816641345</v>
      </c>
      <c r="J19">
        <v>0.26163725145813899</v>
      </c>
      <c r="K19">
        <v>6.1782887032299607</v>
      </c>
      <c r="L19">
        <v>0.36326200475441051</v>
      </c>
      <c r="M19">
        <v>10.749679649790188</v>
      </c>
      <c r="N19">
        <v>0.47307260908993348</v>
      </c>
      <c r="O19">
        <v>4.5896491797508814</v>
      </c>
      <c r="P19">
        <v>0.31135872277252696</v>
      </c>
      <c r="Q19">
        <v>4.5896491797508814</v>
      </c>
      <c r="R19">
        <v>0.31074360938581447</v>
      </c>
      <c r="S19">
        <v>4.5896491797508814</v>
      </c>
      <c r="T19">
        <v>0.31197383615923946</v>
      </c>
      <c r="Y19">
        <v>0.99842864923321006</v>
      </c>
      <c r="Z19">
        <v>0.11100568272618946</v>
      </c>
      <c r="AA19">
        <v>0.28097224890290606</v>
      </c>
      <c r="AB19">
        <v>3.8272157688018553E-2</v>
      </c>
      <c r="AC19">
        <v>0.25990531560613106</v>
      </c>
      <c r="AD19">
        <v>3.4442933888654582E-2</v>
      </c>
      <c r="AE19">
        <v>0.35854831591523256</v>
      </c>
      <c r="AF19">
        <v>4.7516316151632328E-2</v>
      </c>
      <c r="AG19">
        <v>7.3850138410868585E-2</v>
      </c>
      <c r="AH19">
        <v>9.1350989702212275E-3</v>
      </c>
      <c r="AI19">
        <v>5.0815687088428154</v>
      </c>
      <c r="AJ19">
        <v>0.30695976113986151</v>
      </c>
      <c r="AK19">
        <v>3.5387805309298441</v>
      </c>
      <c r="AL19">
        <v>0.23062431201924977</v>
      </c>
      <c r="AM19">
        <v>3.427376669353642E-2</v>
      </c>
      <c r="AN19">
        <v>4.8117731656082919E-3</v>
      </c>
      <c r="AO19">
        <v>3.6940726321391185E-2</v>
      </c>
      <c r="AP19">
        <v>4.868314436537298E-3</v>
      </c>
      <c r="AQ19">
        <v>0.60124399597759193</v>
      </c>
      <c r="AR19">
        <v>7.6506109385287471E-2</v>
      </c>
      <c r="AS19">
        <v>0.71210355988480678</v>
      </c>
      <c r="AT19">
        <v>8.6193730818210121E-2</v>
      </c>
      <c r="AU19">
        <v>0.3920540109514723</v>
      </c>
      <c r="AV19">
        <v>4.922299238811581E-2</v>
      </c>
      <c r="AW19">
        <v>0.26180623580015111</v>
      </c>
      <c r="AX19">
        <v>3.4955347640311739E-2</v>
      </c>
      <c r="AY19">
        <v>9.710370225836476E-2</v>
      </c>
      <c r="AZ19">
        <v>1.2935563771210081E-2</v>
      </c>
      <c r="BA19">
        <v>0.32485113520015824</v>
      </c>
      <c r="BB19">
        <v>4.3881811559884472E-2</v>
      </c>
      <c r="BC19">
        <v>0.32510072431525622</v>
      </c>
      <c r="BD19">
        <v>4.6525736115110398E-2</v>
      </c>
      <c r="BE19">
        <v>0.95007676108268857</v>
      </c>
      <c r="BF19">
        <v>0.10970008954081269</v>
      </c>
      <c r="BG19">
        <v>0.61507291710739687</v>
      </c>
      <c r="BH19">
        <v>7.6851438037388295E-2</v>
      </c>
      <c r="BI19">
        <v>0.39858730990080865</v>
      </c>
      <c r="BJ19">
        <v>5.1332887798252631E-2</v>
      </c>
      <c r="BK19">
        <v>0.38326123227435371</v>
      </c>
      <c r="BL19">
        <v>5.0551569701290877E-2</v>
      </c>
      <c r="BM19">
        <v>3.0533377622768608E-2</v>
      </c>
      <c r="BN19">
        <v>4.7117539854371849E-3</v>
      </c>
      <c r="BO19">
        <v>0.32642892534098433</v>
      </c>
      <c r="BP19">
        <v>4.4535637897945873E-2</v>
      </c>
      <c r="BQ19">
        <v>0.31107521430992785</v>
      </c>
      <c r="BR19">
        <v>4.3985912668391004E-2</v>
      </c>
      <c r="BS19">
        <v>0.52529909258803775</v>
      </c>
      <c r="BT19">
        <v>6.6646156050116173E-2</v>
      </c>
      <c r="BU19">
        <v>0.24279276851293854</v>
      </c>
      <c r="BV19">
        <v>3.3780057854583809E-2</v>
      </c>
      <c r="BW19">
        <v>0.91166644881808856</v>
      </c>
      <c r="BX19">
        <v>0.10791440636100567</v>
      </c>
      <c r="BY19">
        <v>0.9393422276441169</v>
      </c>
      <c r="BZ19">
        <v>0.10324833985474174</v>
      </c>
      <c r="CA19">
        <v>3.3429755347154491E-2</v>
      </c>
      <c r="CB19">
        <v>4.8434669405594873E-3</v>
      </c>
      <c r="CC19">
        <v>0.84747835468155519</v>
      </c>
      <c r="CD19">
        <v>9.9145389875997997E-2</v>
      </c>
      <c r="CE19">
        <v>9.8028175356087932E-2</v>
      </c>
      <c r="CF19">
        <v>4.667919492138752E-3</v>
      </c>
      <c r="CG19">
        <v>0.3620715890148149</v>
      </c>
      <c r="CH19">
        <v>4.3561081532654769E-2</v>
      </c>
      <c r="CI19">
        <v>0.26023367662884178</v>
      </c>
      <c r="CJ19">
        <v>3.2761513388685139E-2</v>
      </c>
      <c r="CK19">
        <v>5.7552063853303652</v>
      </c>
      <c r="CL19">
        <v>0.33950809567429729</v>
      </c>
      <c r="CM19">
        <v>0.20525279376424699</v>
      </c>
      <c r="CN19">
        <v>2.6657688713917709E-2</v>
      </c>
      <c r="CO19">
        <v>4.8636663824017864E-2</v>
      </c>
      <c r="CP19">
        <v>4.9144097512705846E-3</v>
      </c>
      <c r="CQ19">
        <v>3.412223780675492E-2</v>
      </c>
      <c r="CR19">
        <v>4.7999743553407406E-3</v>
      </c>
      <c r="CS19">
        <v>0.63063101398407695</v>
      </c>
      <c r="CT19">
        <v>7.0683127941605625E-2</v>
      </c>
      <c r="CU19">
        <v>6.1066027932698494</v>
      </c>
      <c r="CV19">
        <v>0.35618583040935881</v>
      </c>
      <c r="CW19">
        <v>0.90901490112903305</v>
      </c>
      <c r="CX19">
        <v>0.10223461161934552</v>
      </c>
      <c r="CY19">
        <v>0.98855753210227559</v>
      </c>
      <c r="CZ19">
        <v>0.10776010910194055</v>
      </c>
      <c r="DA19">
        <v>3.3270310978777279E-2</v>
      </c>
      <c r="DB19">
        <v>4.9251916380814798E-3</v>
      </c>
      <c r="DC19">
        <v>1.0202263671852072</v>
      </c>
      <c r="DD19">
        <v>0.1117582175583869</v>
      </c>
      <c r="DE19">
        <v>0.83368946362824858</v>
      </c>
      <c r="DF19">
        <v>9.597769314108015E-2</v>
      </c>
      <c r="DG19">
        <v>0.31920790189280818</v>
      </c>
      <c r="DH19">
        <v>4.3760123137862865E-2</v>
      </c>
      <c r="DI19">
        <v>0.62131506201110032</v>
      </c>
      <c r="DJ19">
        <v>7.8021467056061222E-2</v>
      </c>
      <c r="DK19">
        <v>3.4107621165189589E-2</v>
      </c>
      <c r="DL19">
        <v>4.808677707188032E-3</v>
      </c>
      <c r="DM19">
        <v>0.50613188876811377</v>
      </c>
      <c r="DN19">
        <v>6.5513403794263611E-2</v>
      </c>
      <c r="DO19">
        <v>0.33598564469895137</v>
      </c>
      <c r="DP19">
        <v>4.5334053502058463E-2</v>
      </c>
      <c r="DQ19">
        <v>1.2163488047324094</v>
      </c>
      <c r="DR19">
        <v>0.13113156989299629</v>
      </c>
      <c r="DS19">
        <v>0.84329775682786334</v>
      </c>
      <c r="DT19">
        <v>9.7834083283800638E-2</v>
      </c>
      <c r="DU19">
        <v>1.167007462669555</v>
      </c>
      <c r="DV19">
        <v>0.12397767822959269</v>
      </c>
      <c r="DW19">
        <v>5.8040428520369503E-2</v>
      </c>
      <c r="DX19">
        <v>4.8687648389344734E-3</v>
      </c>
      <c r="DY19">
        <v>0.33653262734737382</v>
      </c>
      <c r="DZ19">
        <v>4.0069768238034674E-2</v>
      </c>
      <c r="EA19">
        <v>6.4877065385881935E-2</v>
      </c>
      <c r="EB19">
        <v>5.7854563022990014E-3</v>
      </c>
      <c r="EC19">
        <v>0.91654901130165845</v>
      </c>
      <c r="ED19">
        <v>0.10027308521682197</v>
      </c>
      <c r="EE19">
        <v>0.30405546880235423</v>
      </c>
      <c r="EF19">
        <v>4.0897016588334334E-2</v>
      </c>
      <c r="EG19">
        <v>0.28842543071151933</v>
      </c>
      <c r="EH19">
        <v>4.1053544462974337E-2</v>
      </c>
      <c r="EI19">
        <v>0.30967485124051702</v>
      </c>
      <c r="EJ19">
        <v>4.1829617060406526E-2</v>
      </c>
      <c r="EK19">
        <v>0.81755489415564631</v>
      </c>
      <c r="EL19">
        <v>9.2172126465359994E-2</v>
      </c>
      <c r="EM19">
        <v>3.524439035266741E-2</v>
      </c>
      <c r="EN19">
        <v>4.83414324758576E-3</v>
      </c>
      <c r="EO19">
        <v>1.2858326162545255</v>
      </c>
      <c r="EP19">
        <v>0.1288432042220912</v>
      </c>
      <c r="EQ19">
        <v>3.4029801405678586E-2</v>
      </c>
      <c r="ER19">
        <v>4.8403620325546759E-3</v>
      </c>
      <c r="ES19">
        <v>0.77580511383631789</v>
      </c>
      <c r="ET19">
        <v>8.9818898061538713E-2</v>
      </c>
      <c r="EU19">
        <v>1.4367162236785112</v>
      </c>
      <c r="EV19">
        <v>0.14837713028517932</v>
      </c>
      <c r="EW19">
        <v>0.3313600267953733</v>
      </c>
      <c r="EX19">
        <v>4.34098271426126E-2</v>
      </c>
      <c r="EY19">
        <v>3.6588808193065356E-2</v>
      </c>
      <c r="EZ19">
        <v>4.4658526355854126E-3</v>
      </c>
      <c r="FA19">
        <v>0.91998985398339139</v>
      </c>
      <c r="FB19">
        <v>9.5573047692469534E-2</v>
      </c>
      <c r="FC19">
        <v>5.4759115457060761E-2</v>
      </c>
      <c r="FD19">
        <v>6.3188505228842264E-3</v>
      </c>
      <c r="FE19">
        <v>3.3010933841914912E-2</v>
      </c>
      <c r="FF19">
        <v>4.8030770030729024E-3</v>
      </c>
      <c r="FG19">
        <v>0.61252448086259625</v>
      </c>
      <c r="FH19">
        <v>7.3890576040503989E-2</v>
      </c>
      <c r="FI19">
        <v>3.2614384334924792E-2</v>
      </c>
      <c r="FJ19">
        <v>4.7912691492927092E-3</v>
      </c>
      <c r="FK19">
        <v>0.27454757392848311</v>
      </c>
      <c r="FL19">
        <v>3.1673471552930557E-2</v>
      </c>
      <c r="FM19">
        <v>0.32151913829787793</v>
      </c>
      <c r="FN19">
        <v>4.3509077779181143E-2</v>
      </c>
      <c r="FO19">
        <v>3.8551484706614229E-2</v>
      </c>
      <c r="FP19">
        <v>4.8890509994440178E-3</v>
      </c>
      <c r="FQ19">
        <v>3.8018308238659822E-2</v>
      </c>
      <c r="FR19">
        <v>4.7303864691939914E-3</v>
      </c>
      <c r="FS19">
        <v>0.54736864195117763</v>
      </c>
      <c r="FT19">
        <v>6.7448172607412774E-2</v>
      </c>
      <c r="FU19">
        <v>0.86903031174302969</v>
      </c>
      <c r="FV19">
        <v>0.10116357202886382</v>
      </c>
      <c r="FW19">
        <v>0.20547874732098997</v>
      </c>
      <c r="FX19">
        <v>2.7978348254614548E-2</v>
      </c>
      <c r="FY19">
        <v>0.29825555984880231</v>
      </c>
      <c r="FZ19">
        <v>4.1216278877066741E-2</v>
      </c>
      <c r="GA19">
        <v>3.2844540861658632E-2</v>
      </c>
      <c r="GB19">
        <v>4.5218479610666879E-3</v>
      </c>
      <c r="GC19">
        <v>0.33702449960893893</v>
      </c>
      <c r="GD19">
        <v>4.2420108597603721E-2</v>
      </c>
      <c r="GE19">
        <v>0.32270510484917753</v>
      </c>
      <c r="GF19">
        <v>4.377766978042006E-2</v>
      </c>
      <c r="GG19">
        <v>0.40814504425002368</v>
      </c>
      <c r="GH19">
        <v>5.0601127368449947E-2</v>
      </c>
      <c r="GI19">
        <v>1.0826399859101858</v>
      </c>
      <c r="GJ19">
        <v>0.1185067366583564</v>
      </c>
      <c r="GK19">
        <v>3.908850594341684E-2</v>
      </c>
      <c r="GL19">
        <v>4.5957074834853092E-3</v>
      </c>
      <c r="GM19">
        <v>4.3799813097590595E-2</v>
      </c>
      <c r="GN19">
        <v>4.5897509676811818E-3</v>
      </c>
      <c r="GO19">
        <v>0.32159422860841125</v>
      </c>
      <c r="GP19">
        <v>4.3213346988216141E-2</v>
      </c>
      <c r="GQ19">
        <v>1.1256141790355485</v>
      </c>
      <c r="GR19">
        <v>0.12144073539896236</v>
      </c>
      <c r="GS19">
        <v>3.2759453567214991E-2</v>
      </c>
      <c r="GT19">
        <v>4.8909641391408319E-3</v>
      </c>
      <c r="GU19">
        <v>1.5747079672417641</v>
      </c>
      <c r="GV19">
        <v>0.15791131094768812</v>
      </c>
      <c r="GW19">
        <v>3.4944030315985156E-2</v>
      </c>
      <c r="GX19">
        <v>4.3408055321512394E-3</v>
      </c>
      <c r="GY19">
        <v>4.0316281643954994</v>
      </c>
      <c r="GZ19">
        <v>0.25511693223869775</v>
      </c>
      <c r="HA19">
        <v>5.0029193789355123E-2</v>
      </c>
      <c r="HB19">
        <v>4.6673177154683042E-3</v>
      </c>
      <c r="HC19">
        <v>0.34464606296779493</v>
      </c>
      <c r="HD19">
        <v>4.4429482868499799E-2</v>
      </c>
      <c r="HE19">
        <v>3.4910683316150222E-2</v>
      </c>
      <c r="HF19">
        <v>4.831653476009134E-3</v>
      </c>
      <c r="HG19">
        <v>0.65805836056719491</v>
      </c>
      <c r="HH19">
        <v>7.8150554881309509E-2</v>
      </c>
      <c r="HI19">
        <v>0.34602613280910643</v>
      </c>
      <c r="HJ19">
        <v>4.47658438825164E-2</v>
      </c>
      <c r="HK19">
        <v>2.0034452234238045</v>
      </c>
      <c r="HL19">
        <v>0.18089397380662789</v>
      </c>
      <c r="HM19">
        <v>3.7796056332153175E-2</v>
      </c>
      <c r="HN19">
        <v>4.7336585900949434E-3</v>
      </c>
      <c r="HO19">
        <v>0.29602246276115307</v>
      </c>
      <c r="HP19">
        <v>4.0855082237669614E-2</v>
      </c>
      <c r="HQ19">
        <v>6.8658888619944028E-2</v>
      </c>
      <c r="HR19">
        <v>5.0450309507294577E-3</v>
      </c>
      <c r="HS19">
        <v>0.23933009948944833</v>
      </c>
      <c r="HT19">
        <v>3.2190501971230759E-2</v>
      </c>
      <c r="HU19">
        <v>0.91226456911758047</v>
      </c>
      <c r="HV19">
        <v>9.2748524899322185E-2</v>
      </c>
      <c r="HW19">
        <v>0.93769883290533351</v>
      </c>
      <c r="HX19">
        <v>0.10408496536423172</v>
      </c>
      <c r="HY19">
        <v>3.3381473107462901E-2</v>
      </c>
      <c r="HZ19">
        <v>4.734879581845125E-3</v>
      </c>
      <c r="IA19">
        <v>0.34117150203130509</v>
      </c>
      <c r="IB19">
        <v>4.5352974379472791E-2</v>
      </c>
      <c r="IC19">
        <v>0.72802740685796152</v>
      </c>
      <c r="ID19">
        <v>8.5842407559964792E-2</v>
      </c>
      <c r="IE19">
        <v>0.2534490758904076</v>
      </c>
      <c r="IF19">
        <v>3.429732408056415E-2</v>
      </c>
      <c r="IG19">
        <v>0.90169067879888454</v>
      </c>
      <c r="IH19">
        <v>0.10434958143736577</v>
      </c>
      <c r="II19">
        <v>1.5898086426706923</v>
      </c>
      <c r="IJ19">
        <v>0.1514847410902099</v>
      </c>
      <c r="IK19">
        <v>1.4255551098227803</v>
      </c>
      <c r="IL19">
        <v>0.14509292240644103</v>
      </c>
      <c r="IM19">
        <v>0.12998907781689878</v>
      </c>
      <c r="IN19">
        <v>4.4389567244269013E-3</v>
      </c>
      <c r="IO19">
        <v>0.38232495470785549</v>
      </c>
      <c r="IP19">
        <v>4.7171476709237527E-2</v>
      </c>
      <c r="IQ19">
        <v>5.0340037327150332E-2</v>
      </c>
      <c r="IR19">
        <v>5.4177040876615817E-3</v>
      </c>
      <c r="IS19">
        <v>2.3383063466680105</v>
      </c>
      <c r="IT19">
        <v>0.1213568780040451</v>
      </c>
      <c r="IU19">
        <v>3.6007716154149202E-2</v>
      </c>
      <c r="IV19">
        <v>4.9023793092398968E-3</v>
      </c>
    </row>
    <row r="20" spans="3:256" x14ac:dyDescent="0.55000000000000004">
      <c r="C20">
        <v>0.38030000000000003</v>
      </c>
      <c r="D20">
        <v>5.0900000000000001E-2</v>
      </c>
      <c r="E20">
        <v>0.63715764778510831</v>
      </c>
      <c r="F20">
        <v>8.0566817412773897E-2</v>
      </c>
      <c r="G20">
        <v>1.6802843923648663</v>
      </c>
      <c r="H20">
        <v>0.16762464001228031</v>
      </c>
      <c r="I20">
        <v>3.388045566955487</v>
      </c>
      <c r="J20">
        <v>0.26169642631827478</v>
      </c>
      <c r="K20">
        <v>6.183916163218762</v>
      </c>
      <c r="L20">
        <v>0.36334726781981352</v>
      </c>
      <c r="M20">
        <v>10.761189770788684</v>
      </c>
      <c r="N20">
        <v>0.47318778348005719</v>
      </c>
      <c r="O20">
        <v>5.1504361644893262</v>
      </c>
      <c r="P20">
        <v>0.33125604624853699</v>
      </c>
      <c r="Q20">
        <v>5.1504361644893262</v>
      </c>
      <c r="R20">
        <v>0.3305969082356579</v>
      </c>
      <c r="S20">
        <v>5.1504361644893262</v>
      </c>
      <c r="T20">
        <v>0.33191518426141609</v>
      </c>
      <c r="Y20">
        <v>1.0036881027706654</v>
      </c>
      <c r="Z20">
        <v>0.11113924729032656</v>
      </c>
      <c r="AA20">
        <v>0.2825678526435848</v>
      </c>
      <c r="AB20">
        <v>3.8345883039187581E-2</v>
      </c>
      <c r="AC20">
        <v>0.2608837303280459</v>
      </c>
      <c r="AD20">
        <v>3.4523392050508146E-2</v>
      </c>
      <c r="AE20">
        <v>0.3652584131112655</v>
      </c>
      <c r="AF20">
        <v>4.7714931619298934E-2</v>
      </c>
      <c r="AG20">
        <v>7.5663348938376646E-2</v>
      </c>
      <c r="AH20">
        <v>9.2171550267845445E-3</v>
      </c>
      <c r="AI20">
        <v>5.0968753305636678</v>
      </c>
      <c r="AJ20">
        <v>0.3073733444687981</v>
      </c>
      <c r="AK20">
        <v>3.5513310669353135</v>
      </c>
      <c r="AL20">
        <v>0.23088850862908744</v>
      </c>
      <c r="AM20">
        <v>3.5180592438045118E-2</v>
      </c>
      <c r="AN20">
        <v>4.8315994979347878E-3</v>
      </c>
      <c r="AO20">
        <v>3.7194625405587663E-2</v>
      </c>
      <c r="AP20">
        <v>4.8754357622660862E-3</v>
      </c>
      <c r="AQ20">
        <v>0.60766402987049573</v>
      </c>
      <c r="AR20">
        <v>7.6684535086243094E-2</v>
      </c>
      <c r="AS20">
        <v>0.71533169869692348</v>
      </c>
      <c r="AT20">
        <v>8.6285040283564929E-2</v>
      </c>
      <c r="AU20">
        <v>0.39836541749116977</v>
      </c>
      <c r="AV20">
        <v>4.9375136278221175E-2</v>
      </c>
      <c r="AW20">
        <v>0.26532471613050174</v>
      </c>
      <c r="AX20">
        <v>3.5032798129240442E-2</v>
      </c>
      <c r="AY20">
        <v>9.8373185722521114E-2</v>
      </c>
      <c r="AZ20">
        <v>1.2972521758359352E-2</v>
      </c>
      <c r="BA20">
        <v>0.3308722340376834</v>
      </c>
      <c r="BB20">
        <v>4.4043219574204102E-2</v>
      </c>
      <c r="BC20">
        <v>0.33293512674156661</v>
      </c>
      <c r="BD20">
        <v>4.6767193740232069E-2</v>
      </c>
      <c r="BE20">
        <v>0.95617045259388977</v>
      </c>
      <c r="BF20">
        <v>0.109857386158424</v>
      </c>
      <c r="BG20">
        <v>0.62087646476231784</v>
      </c>
      <c r="BH20">
        <v>7.6997192453843011E-2</v>
      </c>
      <c r="BI20">
        <v>0.40261365245363895</v>
      </c>
      <c r="BJ20">
        <v>5.1415383176582556E-2</v>
      </c>
      <c r="BK20">
        <v>0.38496563286899876</v>
      </c>
      <c r="BL20">
        <v>5.0629924162239076E-2</v>
      </c>
      <c r="BM20">
        <v>3.1186247211450777E-2</v>
      </c>
      <c r="BN20">
        <v>4.7315884286673509E-3</v>
      </c>
      <c r="BO20">
        <v>0.32972970089853543</v>
      </c>
      <c r="BP20">
        <v>4.4617522186522589E-2</v>
      </c>
      <c r="BQ20">
        <v>0.31589905755917813</v>
      </c>
      <c r="BR20">
        <v>4.4146425856200822E-2</v>
      </c>
      <c r="BS20">
        <v>0.53019582428299483</v>
      </c>
      <c r="BT20">
        <v>6.6770624860377395E-2</v>
      </c>
      <c r="BU20">
        <v>0.24515035043312408</v>
      </c>
      <c r="BV20">
        <v>3.3851969256153927E-2</v>
      </c>
      <c r="BW20">
        <v>0.91786881798755127</v>
      </c>
      <c r="BX20">
        <v>0.10809097021810067</v>
      </c>
      <c r="BY20">
        <v>0.94674187640704932</v>
      </c>
      <c r="BZ20">
        <v>0.10341725604036582</v>
      </c>
      <c r="CA20">
        <v>3.3792443560129067E-2</v>
      </c>
      <c r="CB20">
        <v>4.8561751520605611E-3</v>
      </c>
      <c r="CC20">
        <v>0.85063382961622291</v>
      </c>
      <c r="CD20">
        <v>9.9247574967975677E-2</v>
      </c>
      <c r="CE20">
        <v>0.10034976218010708</v>
      </c>
      <c r="CF20">
        <v>4.6975966015154217E-3</v>
      </c>
      <c r="CG20">
        <v>0.36885467703150621</v>
      </c>
      <c r="CH20">
        <v>4.3704657423613187E-2</v>
      </c>
      <c r="CI20">
        <v>0.2618658112372908</v>
      </c>
      <c r="CJ20">
        <v>3.2815119964533949E-2</v>
      </c>
      <c r="CK20">
        <v>5.7769341103143974</v>
      </c>
      <c r="CL20">
        <v>0.33995570603884528</v>
      </c>
      <c r="CM20">
        <v>0.20735634938609249</v>
      </c>
      <c r="CN20">
        <v>2.6734641412243267E-2</v>
      </c>
      <c r="CO20">
        <v>4.9579771657163256E-2</v>
      </c>
      <c r="CP20">
        <v>4.9336430757583472E-3</v>
      </c>
      <c r="CQ20">
        <v>3.4883925100950806E-2</v>
      </c>
      <c r="CR20">
        <v>4.8224559223924296E-3</v>
      </c>
      <c r="CS20">
        <v>0.63686938293319628</v>
      </c>
      <c r="CT20">
        <v>7.0889221857055845E-2</v>
      </c>
      <c r="CU20">
        <v>6.1381242823785955</v>
      </c>
      <c r="CV20">
        <v>0.35684068945153213</v>
      </c>
      <c r="CW20">
        <v>0.91409281939938358</v>
      </c>
      <c r="CX20">
        <v>0.10238416275841872</v>
      </c>
      <c r="CY20">
        <v>0.99388902708174531</v>
      </c>
      <c r="CZ20">
        <v>0.10794891247562576</v>
      </c>
      <c r="DA20">
        <v>3.3886927165133737E-2</v>
      </c>
      <c r="DB20">
        <v>4.9420044933553495E-3</v>
      </c>
      <c r="DC20">
        <v>1.02842415376486</v>
      </c>
      <c r="DD20">
        <v>0.11192490625898043</v>
      </c>
      <c r="DE20">
        <v>0.8396740729636103</v>
      </c>
      <c r="DF20">
        <v>9.6162519792326304E-2</v>
      </c>
      <c r="DG20">
        <v>0.32076746901190395</v>
      </c>
      <c r="DH20">
        <v>4.3814044922447212E-2</v>
      </c>
      <c r="DI20">
        <v>0.62639295305337572</v>
      </c>
      <c r="DJ20">
        <v>7.8173974812616162E-2</v>
      </c>
      <c r="DK20">
        <v>3.4687920171478245E-2</v>
      </c>
      <c r="DL20">
        <v>4.8292064898544816E-3</v>
      </c>
      <c r="DM20">
        <v>0.50943216273414793</v>
      </c>
      <c r="DN20">
        <v>6.5645287247984713E-2</v>
      </c>
      <c r="DO20">
        <v>0.3377628434331108</v>
      </c>
      <c r="DP20">
        <v>4.5393833817966855E-2</v>
      </c>
      <c r="DQ20">
        <v>1.2211001879443695</v>
      </c>
      <c r="DR20">
        <v>0.13128181326017735</v>
      </c>
      <c r="DS20">
        <v>0.85309129270326145</v>
      </c>
      <c r="DT20">
        <v>9.8073628469576318E-2</v>
      </c>
      <c r="DU20">
        <v>1.1764016291416568</v>
      </c>
      <c r="DV20">
        <v>0.12425240297868367</v>
      </c>
      <c r="DW20">
        <v>5.9273693627265818E-2</v>
      </c>
      <c r="DX20">
        <v>4.8982571935887809E-3</v>
      </c>
      <c r="DY20">
        <v>0.34110288641357284</v>
      </c>
      <c r="DZ20">
        <v>4.0188932264866521E-2</v>
      </c>
      <c r="EA20">
        <v>6.7053442888078726E-2</v>
      </c>
      <c r="EB20">
        <v>5.8336688216862349E-3</v>
      </c>
      <c r="EC20">
        <v>0.92354978516538722</v>
      </c>
      <c r="ED20">
        <v>0.10041396106075752</v>
      </c>
      <c r="EE20">
        <v>0.30644936612685841</v>
      </c>
      <c r="EF20">
        <v>4.0965112724839811E-2</v>
      </c>
      <c r="EG20">
        <v>0.29143600329549457</v>
      </c>
      <c r="EH20">
        <v>4.1131406343443991E-2</v>
      </c>
      <c r="EI20">
        <v>0.31058149341164359</v>
      </c>
      <c r="EJ20">
        <v>4.1867927089639927E-2</v>
      </c>
      <c r="EK20">
        <v>0.83424089614149033</v>
      </c>
      <c r="EL20">
        <v>9.2470505848638793E-2</v>
      </c>
      <c r="EM20">
        <v>3.5788463743841072E-2</v>
      </c>
      <c r="EN20">
        <v>4.8489442457767245E-3</v>
      </c>
      <c r="EO20">
        <v>1.2913821928253164</v>
      </c>
      <c r="EP20">
        <v>0.12899081394053086</v>
      </c>
      <c r="EQ20">
        <v>3.4392481822037982E-2</v>
      </c>
      <c r="ER20">
        <v>4.8537690062567789E-3</v>
      </c>
      <c r="ES20">
        <v>0.78099162089456975</v>
      </c>
      <c r="ET20">
        <v>8.9994477789254082E-2</v>
      </c>
      <c r="EU20">
        <v>1.4437525493616814</v>
      </c>
      <c r="EV20">
        <v>0.14860704793789381</v>
      </c>
      <c r="EW20">
        <v>0.33698189400838535</v>
      </c>
      <c r="EX20">
        <v>4.3587434549298205E-2</v>
      </c>
      <c r="EY20">
        <v>3.767695032361662E-2</v>
      </c>
      <c r="EZ20">
        <v>4.4960019893408136E-3</v>
      </c>
      <c r="FA20">
        <v>0.93214108539512319</v>
      </c>
      <c r="FB20">
        <v>9.5871256343892861E-2</v>
      </c>
      <c r="FC20">
        <v>5.5484558775394884E-2</v>
      </c>
      <c r="FD20">
        <v>6.3370876407730986E-3</v>
      </c>
      <c r="FE20">
        <v>3.3881466620366611E-2</v>
      </c>
      <c r="FF20">
        <v>4.8248589255442753E-3</v>
      </c>
      <c r="FG20">
        <v>0.61749384543636665</v>
      </c>
      <c r="FH20">
        <v>7.4005056379641707E-2</v>
      </c>
      <c r="FI20">
        <v>3.3775127554130709E-2</v>
      </c>
      <c r="FJ20">
        <v>4.8157027764789686E-3</v>
      </c>
      <c r="FK20">
        <v>0.28056927534146603</v>
      </c>
      <c r="FL20">
        <v>3.1724368112330148E-2</v>
      </c>
      <c r="FM20">
        <v>0.32492850261989054</v>
      </c>
      <c r="FN20">
        <v>4.3619424876815263E-2</v>
      </c>
      <c r="FO20">
        <v>3.9675946259747762E-2</v>
      </c>
      <c r="FP20">
        <v>4.9139836027697692E-3</v>
      </c>
      <c r="FQ20">
        <v>3.9469181790150742E-2</v>
      </c>
      <c r="FR20">
        <v>4.7685055024724943E-3</v>
      </c>
      <c r="FS20">
        <v>0.55288211871145143</v>
      </c>
      <c r="FT20">
        <v>6.7572180735427367E-2</v>
      </c>
      <c r="FU20">
        <v>0.87428948392237171</v>
      </c>
      <c r="FV20">
        <v>0.10132909864790113</v>
      </c>
      <c r="FW20">
        <v>0.206675524522061</v>
      </c>
      <c r="FX20">
        <v>2.8028184797304036E-2</v>
      </c>
      <c r="FY20">
        <v>0.29967012613828248</v>
      </c>
      <c r="FZ20">
        <v>4.1257571336153993E-2</v>
      </c>
      <c r="GA20">
        <v>3.3388588780240258E-2</v>
      </c>
      <c r="GB20">
        <v>4.5394145566678284E-3</v>
      </c>
      <c r="GC20">
        <v>0.34101454537956066</v>
      </c>
      <c r="GD20">
        <v>4.2505477041087258E-2</v>
      </c>
      <c r="GE20">
        <v>0.32593298216531574</v>
      </c>
      <c r="GF20">
        <v>4.3895090567220185E-2</v>
      </c>
      <c r="GG20">
        <v>0.41162695385106751</v>
      </c>
      <c r="GH20">
        <v>5.0713261017499699E-2</v>
      </c>
      <c r="GI20">
        <v>1.0929779608861647</v>
      </c>
      <c r="GJ20">
        <v>0.11870746204706935</v>
      </c>
      <c r="GK20">
        <v>4.0176699220777067E-2</v>
      </c>
      <c r="GL20">
        <v>4.6191439526056064E-3</v>
      </c>
      <c r="GM20">
        <v>4.4779160353771566E-2</v>
      </c>
      <c r="GN20">
        <v>4.6145278567514374E-3</v>
      </c>
      <c r="GO20">
        <v>0.32913893593651505</v>
      </c>
      <c r="GP20">
        <v>4.3390129041690643E-2</v>
      </c>
      <c r="GQ20">
        <v>1.1349002763338714</v>
      </c>
      <c r="GR20">
        <v>0.12161134700678965</v>
      </c>
      <c r="GS20">
        <v>3.3484839662898662E-2</v>
      </c>
      <c r="GT20">
        <v>4.9154736808523563E-3</v>
      </c>
      <c r="GU20">
        <v>1.5853721583113174</v>
      </c>
      <c r="GV20">
        <v>0.15815596621770522</v>
      </c>
      <c r="GW20">
        <v>3.6467480261292547E-2</v>
      </c>
      <c r="GX20">
        <v>4.3765808409194223E-3</v>
      </c>
      <c r="GY20">
        <v>4.0448291570994543</v>
      </c>
      <c r="GZ20">
        <v>0.25565272506622183</v>
      </c>
      <c r="HA20">
        <v>5.1371292662211479E-2</v>
      </c>
      <c r="HB20">
        <v>4.6971342753168227E-3</v>
      </c>
      <c r="HC20">
        <v>0.3481278001324562</v>
      </c>
      <c r="HD20">
        <v>4.4557738020669063E-2</v>
      </c>
      <c r="HE20">
        <v>3.578125848565409E-2</v>
      </c>
      <c r="HF20">
        <v>4.8470112024425393E-3</v>
      </c>
      <c r="HG20">
        <v>0.66368050977009763</v>
      </c>
      <c r="HH20">
        <v>7.8296510490071025E-2</v>
      </c>
      <c r="HI20">
        <v>0.35001590220011208</v>
      </c>
      <c r="HJ20">
        <v>4.4885901535719974E-2</v>
      </c>
      <c r="HK20">
        <v>2.0345318019619625</v>
      </c>
      <c r="HL20">
        <v>0.18147956890542902</v>
      </c>
      <c r="HM20">
        <v>3.8485244973290013E-2</v>
      </c>
      <c r="HN20">
        <v>4.7485667655408981E-3</v>
      </c>
      <c r="HO20">
        <v>0.29776342760921104</v>
      </c>
      <c r="HP20">
        <v>4.0910132524147741E-2</v>
      </c>
      <c r="HQ20">
        <v>6.9384370320869956E-2</v>
      </c>
      <c r="HR20">
        <v>5.0573825937710289E-3</v>
      </c>
      <c r="HS20">
        <v>0.24067204508103934</v>
      </c>
      <c r="HT20">
        <v>3.2237595648486383E-2</v>
      </c>
      <c r="HU20">
        <v>0.92336383452174542</v>
      </c>
      <c r="HV20">
        <v>9.3029776229200653E-2</v>
      </c>
      <c r="HW20">
        <v>0.95072092789282925</v>
      </c>
      <c r="HX20">
        <v>0.10435800340911802</v>
      </c>
      <c r="HY20">
        <v>3.3889267812490659E-2</v>
      </c>
      <c r="HZ20">
        <v>4.7495156641089572E-3</v>
      </c>
      <c r="IA20">
        <v>0.34472586350815365</v>
      </c>
      <c r="IB20">
        <v>4.5475940036766097E-2</v>
      </c>
      <c r="IC20">
        <v>0.73299627623677555</v>
      </c>
      <c r="ID20">
        <v>8.6012704811417956E-2</v>
      </c>
      <c r="IE20">
        <v>0.2552624663149905</v>
      </c>
      <c r="IF20">
        <v>3.4365368664430074E-2</v>
      </c>
      <c r="IG20">
        <v>0.91188313937779208</v>
      </c>
      <c r="IH20">
        <v>0.10460812188753055</v>
      </c>
      <c r="II20">
        <v>1.6024313507039114</v>
      </c>
      <c r="IJ20">
        <v>0.15180279952973852</v>
      </c>
      <c r="IK20">
        <v>1.4328456460322714</v>
      </c>
      <c r="IL20">
        <v>0.14529678754474257</v>
      </c>
      <c r="IM20">
        <v>0.13528523112421831</v>
      </c>
      <c r="IN20">
        <v>4.4976093905819518E-3</v>
      </c>
      <c r="IO20">
        <v>0.38631492347001867</v>
      </c>
      <c r="IP20">
        <v>4.7267778788816286E-2</v>
      </c>
      <c r="IQ20">
        <v>5.1573368624954548E-2</v>
      </c>
      <c r="IR20">
        <v>5.4361956074351851E-3</v>
      </c>
      <c r="IS20">
        <v>2.3447627551243397</v>
      </c>
      <c r="IT20">
        <v>0.12152388610543728</v>
      </c>
      <c r="IU20">
        <v>3.6587999080719767E-2</v>
      </c>
      <c r="IV20">
        <v>4.9243256315300715E-3</v>
      </c>
    </row>
    <row r="21" spans="3:256" x14ac:dyDescent="0.55000000000000004">
      <c r="C21">
        <v>2.9399999999999999E-2</v>
      </c>
      <c r="D21">
        <v>4.7999999999999996E-3</v>
      </c>
      <c r="E21">
        <v>0.63740762596018019</v>
      </c>
      <c r="F21">
        <v>8.0590428453703483E-2</v>
      </c>
      <c r="G21">
        <v>1.6811024606366014</v>
      </c>
      <c r="H21">
        <v>0.16767567054422564</v>
      </c>
      <c r="I21">
        <v>3.3900534493347001</v>
      </c>
      <c r="J21">
        <v>0.26177914551726267</v>
      </c>
      <c r="K21">
        <v>6.1882967719588065</v>
      </c>
      <c r="L21">
        <v>0.36346645513106707</v>
      </c>
      <c r="M21">
        <v>10.770149645535964</v>
      </c>
      <c r="N21">
        <v>0.4733487831558163</v>
      </c>
      <c r="O21">
        <v>5.7674846483199298</v>
      </c>
      <c r="P21">
        <v>0.35145527299070434</v>
      </c>
      <c r="Q21">
        <v>5.7674846483199298</v>
      </c>
      <c r="R21">
        <v>0.35075091598760877</v>
      </c>
      <c r="S21">
        <v>5.7674846483199298</v>
      </c>
      <c r="T21">
        <v>0.35215962999379991</v>
      </c>
      <c r="Y21">
        <v>1.0077819177909835</v>
      </c>
      <c r="Z21">
        <v>0.11131013929879954</v>
      </c>
      <c r="AA21">
        <v>0.28380959893970015</v>
      </c>
      <c r="AB21">
        <v>3.8440195435229869E-2</v>
      </c>
      <c r="AC21">
        <v>0.26164472517954129</v>
      </c>
      <c r="AD21">
        <v>3.4626259343378714E-2</v>
      </c>
      <c r="AE21">
        <v>0.37048122085871049</v>
      </c>
      <c r="AF21">
        <v>4.7969047252911401E-2</v>
      </c>
      <c r="AG21">
        <v>7.7074458453070149E-2</v>
      </c>
      <c r="AH21">
        <v>9.3221255009339511E-3</v>
      </c>
      <c r="AI21">
        <v>5.1087894620444327</v>
      </c>
      <c r="AJ21">
        <v>0.30790250694422555</v>
      </c>
      <c r="AK21">
        <v>3.5611003040724007</v>
      </c>
      <c r="AL21">
        <v>0.23122654884894858</v>
      </c>
      <c r="AM21">
        <v>3.588645533587468E-2</v>
      </c>
      <c r="AN21">
        <v>4.8569672321451584E-3</v>
      </c>
      <c r="AO21">
        <v>3.7392250070519779E-2</v>
      </c>
      <c r="AP21">
        <v>4.8845471364469288E-3</v>
      </c>
      <c r="AQ21">
        <v>0.61266113052059978</v>
      </c>
      <c r="AR21">
        <v>7.6912822094200528E-2</v>
      </c>
      <c r="AS21">
        <v>0.71784434580474987</v>
      </c>
      <c r="AT21">
        <v>8.6401865912007741E-2</v>
      </c>
      <c r="AU21">
        <v>0.40327808258712416</v>
      </c>
      <c r="AV21">
        <v>4.9569801505580317E-2</v>
      </c>
      <c r="AW21">
        <v>0.26806345920034991</v>
      </c>
      <c r="AX21">
        <v>3.5131895724627375E-2</v>
      </c>
      <c r="AY21">
        <v>9.9361292335269635E-2</v>
      </c>
      <c r="AZ21">
        <v>1.3019807274504053E-2</v>
      </c>
      <c r="BA21">
        <v>0.3355588504376234</v>
      </c>
      <c r="BB21">
        <v>4.4249734627321027E-2</v>
      </c>
      <c r="BC21">
        <v>0.33903298267888254</v>
      </c>
      <c r="BD21">
        <v>4.7076120375630602E-2</v>
      </c>
      <c r="BE21">
        <v>0.96091360317893304</v>
      </c>
      <c r="BF21">
        <v>0.11005864212243101</v>
      </c>
      <c r="BG21">
        <v>0.62539379566316744</v>
      </c>
      <c r="BH21">
        <v>7.7183681347375771E-2</v>
      </c>
      <c r="BI21">
        <v>0.40574773438538864</v>
      </c>
      <c r="BJ21">
        <v>5.1520936517264339E-2</v>
      </c>
      <c r="BK21">
        <v>0.38629205163618463</v>
      </c>
      <c r="BL21">
        <v>5.073015856135981E-2</v>
      </c>
      <c r="BM21">
        <v>3.169440567428241E-2</v>
      </c>
      <c r="BN21">
        <v>4.7569651705476074E-3</v>
      </c>
      <c r="BO21">
        <v>0.33229894379098612</v>
      </c>
      <c r="BP21">
        <v>4.4722291147587002E-2</v>
      </c>
      <c r="BQ21">
        <v>0.31965359166280161</v>
      </c>
      <c r="BR21">
        <v>4.435178632890905E-2</v>
      </c>
      <c r="BS21">
        <v>0.53400730596257828</v>
      </c>
      <c r="BT21">
        <v>6.6929879090858568E-2</v>
      </c>
      <c r="BU21">
        <v>0.24698536332292903</v>
      </c>
      <c r="BV21">
        <v>3.3943974633494821E-2</v>
      </c>
      <c r="BW21">
        <v>0.92269647444110892</v>
      </c>
      <c r="BX21">
        <v>0.10831687404608559</v>
      </c>
      <c r="BY21">
        <v>0.95250164872655685</v>
      </c>
      <c r="BZ21">
        <v>0.10363338267588768</v>
      </c>
      <c r="CA21">
        <v>3.4074729898151107E-2</v>
      </c>
      <c r="CB21">
        <v>4.8724337921052822E-3</v>
      </c>
      <c r="CC21">
        <v>0.85308984302274604</v>
      </c>
      <c r="CD21">
        <v>9.9378311440095596E-2</v>
      </c>
      <c r="CE21">
        <v>0.10215692903578372</v>
      </c>
      <c r="CF21">
        <v>4.735569825220852E-3</v>
      </c>
      <c r="CG21">
        <v>0.37413457546401818</v>
      </c>
      <c r="CH21">
        <v>4.3888363024194736E-2</v>
      </c>
      <c r="CI21">
        <v>0.26313615237849663</v>
      </c>
      <c r="CJ21">
        <v>3.2883704421332302E-2</v>
      </c>
      <c r="CK21">
        <v>5.7938468371490215</v>
      </c>
      <c r="CL21">
        <v>0.34052842591585625</v>
      </c>
      <c r="CM21">
        <v>0.20899355981500475</v>
      </c>
      <c r="CN21">
        <v>2.6833091885200586E-2</v>
      </c>
      <c r="CO21">
        <v>5.031388173313809E-2</v>
      </c>
      <c r="CP21">
        <v>4.9582522436083451E-3</v>
      </c>
      <c r="CQ21">
        <v>3.5476785177047443E-2</v>
      </c>
      <c r="CR21">
        <v>4.8512196494394973E-3</v>
      </c>
      <c r="CS21">
        <v>0.64172489199259708</v>
      </c>
      <c r="CT21">
        <v>7.1152898790487043E-2</v>
      </c>
      <c r="CU21">
        <v>6.1626603929245798</v>
      </c>
      <c r="CV21">
        <v>0.35767858439770511</v>
      </c>
      <c r="CW21">
        <v>0.91804522406577449</v>
      </c>
      <c r="CX21">
        <v>0.10257550396300262</v>
      </c>
      <c r="CY21">
        <v>0.99803860585133697</v>
      </c>
      <c r="CZ21">
        <v>0.10819046308836917</v>
      </c>
      <c r="DA21">
        <v>3.4366878545113208E-2</v>
      </c>
      <c r="DB21">
        <v>4.9635157996650104E-3</v>
      </c>
      <c r="DC21">
        <v>1.0348052687680611</v>
      </c>
      <c r="DD21">
        <v>0.11213818563425719</v>
      </c>
      <c r="DE21">
        <v>0.84433215228782188</v>
      </c>
      <c r="DF21">
        <v>9.6398991298757411E-2</v>
      </c>
      <c r="DG21">
        <v>0.32198131117127071</v>
      </c>
      <c r="DH21">
        <v>4.3883031681497459E-2</v>
      </c>
      <c r="DI21">
        <v>0.63034531966384</v>
      </c>
      <c r="DJ21">
        <v>7.8369098001460705E-2</v>
      </c>
      <c r="DK21">
        <v>3.5139575329198619E-2</v>
      </c>
      <c r="DL21">
        <v>4.8554705416877049E-3</v>
      </c>
      <c r="DM21">
        <v>0.51200070459180158</v>
      </c>
      <c r="DN21">
        <v>6.581400882459322E-2</v>
      </c>
      <c r="DO21">
        <v>0.3391460835127631</v>
      </c>
      <c r="DP21">
        <v>4.5470316491826084E-2</v>
      </c>
      <c r="DQ21">
        <v>1.2247983732441714</v>
      </c>
      <c r="DR21">
        <v>0.13147403703524363</v>
      </c>
      <c r="DS21">
        <v>0.860714357377794</v>
      </c>
      <c r="DT21">
        <v>9.8380121362126205E-2</v>
      </c>
      <c r="DU21">
        <v>1.1837136024741759</v>
      </c>
      <c r="DV21">
        <v>0.12460389640286522</v>
      </c>
      <c r="DW21">
        <v>6.0233642140609618E-2</v>
      </c>
      <c r="DX21">
        <v>4.935992145330758E-3</v>
      </c>
      <c r="DY21">
        <v>0.34466023598007278</v>
      </c>
      <c r="DZ21">
        <v>4.034139855488493E-2</v>
      </c>
      <c r="EA21">
        <v>6.8747507853971546E-2</v>
      </c>
      <c r="EB21">
        <v>5.8953565039308433E-3</v>
      </c>
      <c r="EC21">
        <v>0.92899915732317395</v>
      </c>
      <c r="ED21">
        <v>0.10059421288896563</v>
      </c>
      <c r="EE21">
        <v>0.30831267275834467</v>
      </c>
      <c r="EF21">
        <v>4.1052238031450347E-2</v>
      </c>
      <c r="EG21">
        <v>0.29377934387386645</v>
      </c>
      <c r="EH21">
        <v>4.1231028084579839E-2</v>
      </c>
      <c r="EI21">
        <v>0.31128709974456842</v>
      </c>
      <c r="EJ21">
        <v>4.1916936880602856E-2</v>
      </c>
      <c r="EK21">
        <v>0.84722934415881168</v>
      </c>
      <c r="EL21">
        <v>9.2852288725423393E-2</v>
      </c>
      <c r="EM21">
        <v>3.6211950654723463E-2</v>
      </c>
      <c r="EN21">
        <v>4.8678814775345979E-3</v>
      </c>
      <c r="EO21">
        <v>1.2957017984253776</v>
      </c>
      <c r="EP21">
        <v>0.12917967488526264</v>
      </c>
      <c r="EQ21">
        <v>3.4674757263692541E-2</v>
      </c>
      <c r="ER21">
        <v>4.870921340125651E-3</v>
      </c>
      <c r="ES21">
        <v>0.78502840722876288</v>
      </c>
      <c r="ET21">
        <v>9.0219113325304828E-2</v>
      </c>
      <c r="EU21">
        <v>1.449229147994888</v>
      </c>
      <c r="EV21">
        <v>0.14890120585081268</v>
      </c>
      <c r="EW21">
        <v>0.34135761164848399</v>
      </c>
      <c r="EX21">
        <v>4.381466836573266E-2</v>
      </c>
      <c r="EY21">
        <v>3.852391764355375E-2</v>
      </c>
      <c r="EZ21">
        <v>4.5345766434198376E-3</v>
      </c>
      <c r="FA21">
        <v>0.94159932176048911</v>
      </c>
      <c r="FB21">
        <v>9.6252807688159886E-2</v>
      </c>
      <c r="FC21">
        <v>5.6049224944372006E-2</v>
      </c>
      <c r="FD21">
        <v>6.3604215438523275E-3</v>
      </c>
      <c r="FE21">
        <v>3.4559067136363537E-2</v>
      </c>
      <c r="FF21">
        <v>4.8527283309868748E-3</v>
      </c>
      <c r="FG21">
        <v>0.62136191749859426</v>
      </c>
      <c r="FH21">
        <v>7.4151532702080691E-2</v>
      </c>
      <c r="FI21">
        <v>3.4678640822111605E-2</v>
      </c>
      <c r="FJ21">
        <v>4.8469656633800097E-3</v>
      </c>
      <c r="FK21">
        <v>0.28525673401283524</v>
      </c>
      <c r="FL21">
        <v>3.1789493322745686E-2</v>
      </c>
      <c r="FM21">
        <v>0.32758212713838081</v>
      </c>
      <c r="FN21">
        <v>4.3760603907562402E-2</v>
      </c>
      <c r="FO21">
        <v>4.0551212940273321E-2</v>
      </c>
      <c r="FP21">
        <v>4.9458847430399024E-3</v>
      </c>
      <c r="FQ21">
        <v>4.0598495838636679E-2</v>
      </c>
      <c r="FR21">
        <v>4.8172774379127876E-3</v>
      </c>
      <c r="FS21">
        <v>0.55717373191053721</v>
      </c>
      <c r="FT21">
        <v>6.7730848235918503E-2</v>
      </c>
      <c r="FU21">
        <v>0.87838290569187916</v>
      </c>
      <c r="FV21">
        <v>0.10154087629920443</v>
      </c>
      <c r="FW21">
        <v>0.20760693820664908</v>
      </c>
      <c r="FX21">
        <v>2.8091940785891598E-2</v>
      </c>
      <c r="FY21">
        <v>0.30077115782456543</v>
      </c>
      <c r="FZ21">
        <v>4.1310402518530166E-2</v>
      </c>
      <c r="GA21">
        <v>3.3812040088825185E-2</v>
      </c>
      <c r="GB21">
        <v>4.5618894245722371E-3</v>
      </c>
      <c r="GC21">
        <v>0.34412035959483112</v>
      </c>
      <c r="GD21">
        <v>4.2614705983106418E-2</v>
      </c>
      <c r="GE21">
        <v>0.32844526379818778</v>
      </c>
      <c r="GF21">
        <v>4.4045314708175014E-2</v>
      </c>
      <c r="GG21">
        <v>0.41433704631007401</v>
      </c>
      <c r="GH21">
        <v>5.0856725958886337E-2</v>
      </c>
      <c r="GI21">
        <v>1.1010250236466557</v>
      </c>
      <c r="GJ21">
        <v>0.11896429274204694</v>
      </c>
      <c r="GK21">
        <v>4.1023738030381847E-2</v>
      </c>
      <c r="GL21">
        <v>4.6491308978163668E-3</v>
      </c>
      <c r="GM21">
        <v>4.5541457971670099E-2</v>
      </c>
      <c r="GN21">
        <v>4.6462291905452827E-3</v>
      </c>
      <c r="GO21">
        <v>0.33501159941952069</v>
      </c>
      <c r="GP21">
        <v>4.3616319213165125E-2</v>
      </c>
      <c r="GQ21">
        <v>1.1421285943048838</v>
      </c>
      <c r="GR21">
        <v>0.12182964777927269</v>
      </c>
      <c r="GS21">
        <v>3.4049425853390276E-2</v>
      </c>
      <c r="GT21">
        <v>4.9468310422438461E-3</v>
      </c>
      <c r="GU21">
        <v>1.5936729946079937</v>
      </c>
      <c r="GV21">
        <v>0.15846900008510167</v>
      </c>
      <c r="GW21">
        <v>3.7653305740789463E-2</v>
      </c>
      <c r="GX21">
        <v>4.4223548359543126E-3</v>
      </c>
      <c r="GY21">
        <v>4.0551031803635835</v>
      </c>
      <c r="GZ21">
        <v>0.25633817312271356</v>
      </c>
      <c r="HA21">
        <v>5.2415965237593634E-2</v>
      </c>
      <c r="HB21">
        <v>4.7352844044131507E-3</v>
      </c>
      <c r="HC21">
        <v>0.35083765159439512</v>
      </c>
      <c r="HD21">
        <v>4.472182260817046E-2</v>
      </c>
      <c r="HE21">
        <v>3.6458918254539785E-2</v>
      </c>
      <c r="HF21">
        <v>4.866661766117537E-3</v>
      </c>
      <c r="HG21">
        <v>0.66805662154284084</v>
      </c>
      <c r="HH21">
        <v>7.8483255824559561E-2</v>
      </c>
      <c r="HI21">
        <v>0.35312133011423469</v>
      </c>
      <c r="HJ21">
        <v>4.5039506983761128E-2</v>
      </c>
      <c r="HK21">
        <v>2.0587296096087608</v>
      </c>
      <c r="HL21">
        <v>0.18222884731554589</v>
      </c>
      <c r="HM21">
        <v>3.9021702278674457E-2</v>
      </c>
      <c r="HN21">
        <v>4.7676417557575065E-3</v>
      </c>
      <c r="HO21">
        <v>0.29911848788156553</v>
      </c>
      <c r="HP21">
        <v>4.0980564744334064E-2</v>
      </c>
      <c r="HQ21">
        <v>6.9949090139903705E-2</v>
      </c>
      <c r="HR21">
        <v>5.073186845609797E-3</v>
      </c>
      <c r="HS21">
        <v>0.24171650341865755</v>
      </c>
      <c r="HT21">
        <v>3.2297846360445776E-2</v>
      </c>
      <c r="HU21">
        <v>0.93200320263363556</v>
      </c>
      <c r="HV21">
        <v>9.338962931884634E-2</v>
      </c>
      <c r="HW21">
        <v>0.96085722714826316</v>
      </c>
      <c r="HX21">
        <v>0.10470735641552814</v>
      </c>
      <c r="HY21">
        <v>3.428451230164424E-2</v>
      </c>
      <c r="HZ21">
        <v>4.7682416870247759E-3</v>
      </c>
      <c r="IA21">
        <v>0.34749229336550913</v>
      </c>
      <c r="IB21">
        <v>4.5633260510298902E-2</v>
      </c>
      <c r="IC21">
        <v>0.73686365617505445</v>
      </c>
      <c r="ID21">
        <v>8.6230581226271058E-2</v>
      </c>
      <c r="IE21">
        <v>0.25667382723165633</v>
      </c>
      <c r="IF21">
        <v>3.4452421683697589E-2</v>
      </c>
      <c r="IG21">
        <v>0.91981667383172594</v>
      </c>
      <c r="IH21">
        <v>0.10493891699816425</v>
      </c>
      <c r="II21">
        <v>1.6122565340689496</v>
      </c>
      <c r="IJ21">
        <v>0.15220974662606526</v>
      </c>
      <c r="IK21">
        <v>1.438520304621552</v>
      </c>
      <c r="IL21">
        <v>0.14555762277400355</v>
      </c>
      <c r="IM21">
        <v>0.13940787715284025</v>
      </c>
      <c r="IN21">
        <v>4.5726585402487531E-3</v>
      </c>
      <c r="IO21">
        <v>0.38942063004619026</v>
      </c>
      <c r="IP21">
        <v>4.739099545512953E-2</v>
      </c>
      <c r="IQ21">
        <v>5.2533409658960653E-2</v>
      </c>
      <c r="IR21">
        <v>5.4598561796350559E-3</v>
      </c>
      <c r="IS21">
        <v>2.3497882322049444</v>
      </c>
      <c r="IT21">
        <v>0.12173756752828567</v>
      </c>
      <c r="IU21">
        <v>3.7039631765964601E-2</v>
      </c>
      <c r="IV21">
        <v>4.9524026411008823E-3</v>
      </c>
    </row>
    <row r="22" spans="3:256" x14ac:dyDescent="0.55000000000000004">
      <c r="C22">
        <v>0.32069999999999999</v>
      </c>
      <c r="D22">
        <v>4.4900000000000002E-2</v>
      </c>
      <c r="E22">
        <v>0.63756620118307084</v>
      </c>
      <c r="F22">
        <v>8.0618847071459943E-2</v>
      </c>
      <c r="G22">
        <v>1.681621407374623</v>
      </c>
      <c r="H22">
        <v>0.16773709168976458</v>
      </c>
      <c r="I22">
        <v>3.3913271621127472</v>
      </c>
      <c r="J22">
        <v>0.26187870763755072</v>
      </c>
      <c r="K22">
        <v>6.1910756385824603</v>
      </c>
      <c r="L22">
        <v>0.3636099108410476</v>
      </c>
      <c r="M22">
        <v>10.77583339826643</v>
      </c>
      <c r="N22">
        <v>0.47354256488098284</v>
      </c>
      <c r="O22">
        <v>6.4464391208015437</v>
      </c>
      <c r="P22">
        <v>0.37196098379514608</v>
      </c>
      <c r="Q22">
        <v>6.4464391208015437</v>
      </c>
      <c r="R22">
        <v>0.37121018732889671</v>
      </c>
      <c r="S22">
        <v>6.4464391208015437</v>
      </c>
      <c r="T22">
        <v>0.37271178026139545</v>
      </c>
      <c r="Y22">
        <v>1.0103784377480733</v>
      </c>
      <c r="Z22">
        <v>0.1115045140974158</v>
      </c>
      <c r="AA22">
        <v>0.28459688889129048</v>
      </c>
      <c r="AB22">
        <v>3.8547454246715497E-2</v>
      </c>
      <c r="AC22">
        <v>0.26212664888355974</v>
      </c>
      <c r="AD22">
        <v>3.474320207097327E-2</v>
      </c>
      <c r="AE22">
        <v>0.37379361833510316</v>
      </c>
      <c r="AF22">
        <v>4.8258076115118315E-2</v>
      </c>
      <c r="AG22">
        <v>7.7969147254260046E-2</v>
      </c>
      <c r="AH22">
        <v>9.4415063091373118E-3</v>
      </c>
      <c r="AI22">
        <v>5.1163458912086055</v>
      </c>
      <c r="AJ22">
        <v>0.30850437896943506</v>
      </c>
      <c r="AK22">
        <v>3.5672967968481486</v>
      </c>
      <c r="AL22">
        <v>0.23161104667062257</v>
      </c>
      <c r="AM22">
        <v>3.6334170572971232E-2</v>
      </c>
      <c r="AN22">
        <v>4.8858212252814032E-3</v>
      </c>
      <c r="AO22">
        <v>3.7517589941153867E-2</v>
      </c>
      <c r="AP22">
        <v>4.8949104097311237E-3</v>
      </c>
      <c r="AQ22">
        <v>0.61583046255213436</v>
      </c>
      <c r="AR22">
        <v>7.717247595345017E-2</v>
      </c>
      <c r="AS22">
        <v>0.71943794148289786</v>
      </c>
      <c r="AT22">
        <v>8.6534743185910895E-2</v>
      </c>
      <c r="AU22">
        <v>0.40639401133000558</v>
      </c>
      <c r="AV22">
        <v>4.9791217451191278E-2</v>
      </c>
      <c r="AW22">
        <v>0.26980058833410875</v>
      </c>
      <c r="AX22">
        <v>3.5244612128650377E-2</v>
      </c>
      <c r="AY22">
        <v>9.9987971575341755E-2</v>
      </c>
      <c r="AZ22">
        <v>1.3073589528343933E-2</v>
      </c>
      <c r="BA22">
        <v>0.33853130261163589</v>
      </c>
      <c r="BB22">
        <v>4.4484626097824019E-2</v>
      </c>
      <c r="BC22">
        <v>0.34290028010450824</v>
      </c>
      <c r="BD22">
        <v>4.7427488622563449E-2</v>
      </c>
      <c r="BE22">
        <v>0.96392195098602085</v>
      </c>
      <c r="BF22">
        <v>0.11028755287154521</v>
      </c>
      <c r="BG22">
        <v>0.62825894252596004</v>
      </c>
      <c r="BH22">
        <v>7.7395796496924671E-2</v>
      </c>
      <c r="BI22">
        <v>0.40773565101705028</v>
      </c>
      <c r="BJ22">
        <v>5.1640996516385824E-2</v>
      </c>
      <c r="BK22">
        <v>0.38713303001591004</v>
      </c>
      <c r="BL22">
        <v>5.0844152503753251E-2</v>
      </c>
      <c r="BM22">
        <v>3.2016685034739631E-2</v>
      </c>
      <c r="BN22">
        <v>4.7858283383721114E-3</v>
      </c>
      <c r="BO22">
        <v>0.33392850923906597</v>
      </c>
      <c r="BP22">
        <v>4.4841457022998674E-2</v>
      </c>
      <c r="BQ22">
        <v>0.32203464659679681</v>
      </c>
      <c r="BR22">
        <v>4.4585357002342632E-2</v>
      </c>
      <c r="BS22">
        <v>0.5364247540488627</v>
      </c>
      <c r="BT22">
        <v>6.7111016910927468E-2</v>
      </c>
      <c r="BU22">
        <v>0.24814914535126323</v>
      </c>
      <c r="BV22">
        <v>3.4048620258111381E-2</v>
      </c>
      <c r="BW22">
        <v>0.92575831016407262</v>
      </c>
      <c r="BX22">
        <v>0.10857381646031886</v>
      </c>
      <c r="BY22">
        <v>0.95615492210399788</v>
      </c>
      <c r="BZ22">
        <v>0.10387921046665194</v>
      </c>
      <c r="CA22">
        <v>3.4253745200935548E-2</v>
      </c>
      <c r="CB22">
        <v>4.8909256823710823E-3</v>
      </c>
      <c r="CC22">
        <v>0.85464742330140231</v>
      </c>
      <c r="CD22">
        <v>9.9527007800906328E-2</v>
      </c>
      <c r="CE22">
        <v>0.10330327001210601</v>
      </c>
      <c r="CF22">
        <v>4.7787627985058844E-3</v>
      </c>
      <c r="CG22">
        <v>0.37748353834211368</v>
      </c>
      <c r="CH22">
        <v>4.4097315599179565E-2</v>
      </c>
      <c r="CI22">
        <v>0.26394178456820833</v>
      </c>
      <c r="CJ22">
        <v>3.2961710454277884E-2</v>
      </c>
      <c r="CK22">
        <v>5.8045743972899553</v>
      </c>
      <c r="CL22">
        <v>0.34117985694699093</v>
      </c>
      <c r="CM22">
        <v>0.21003178799889866</v>
      </c>
      <c r="CN22">
        <v>2.6945064260978174E-2</v>
      </c>
      <c r="CO22">
        <v>5.0779520819507595E-2</v>
      </c>
      <c r="CP22">
        <v>4.9862435663977278E-3</v>
      </c>
      <c r="CQ22">
        <v>3.5852788037554109E-2</v>
      </c>
      <c r="CR22">
        <v>4.883935270381062E-3</v>
      </c>
      <c r="CS22">
        <v>0.64480417669511114</v>
      </c>
      <c r="CT22">
        <v>7.1452797204899693E-2</v>
      </c>
      <c r="CU22">
        <v>6.1782233551532348</v>
      </c>
      <c r="CV22">
        <v>0.35863163398249198</v>
      </c>
      <c r="CW22">
        <v>0.92055191480799037</v>
      </c>
      <c r="CX22">
        <v>0.1027931339066518</v>
      </c>
      <c r="CY22">
        <v>1.0006700942176332</v>
      </c>
      <c r="CZ22">
        <v>0.10846519194608313</v>
      </c>
      <c r="DA22">
        <v>3.4671282312290518E-2</v>
      </c>
      <c r="DB22">
        <v>4.9879828389059171E-3</v>
      </c>
      <c r="DC22">
        <v>1.0388527522072037</v>
      </c>
      <c r="DD22">
        <v>0.11238077705765355</v>
      </c>
      <c r="DE22">
        <v>0.84728633171669998</v>
      </c>
      <c r="DF22">
        <v>9.6667950145272616E-2</v>
      </c>
      <c r="DG22">
        <v>0.32275109009815389</v>
      </c>
      <c r="DH22">
        <v>4.3961494518075406E-2</v>
      </c>
      <c r="DI22">
        <v>0.63285196460534232</v>
      </c>
      <c r="DJ22">
        <v>7.8591028902276941E-2</v>
      </c>
      <c r="DK22">
        <v>3.5425996223568859E-2</v>
      </c>
      <c r="DL22">
        <v>4.8853421054065047E-3</v>
      </c>
      <c r="DM22">
        <v>0.51362942635547404</v>
      </c>
      <c r="DN22">
        <v>6.6005899705378179E-2</v>
      </c>
      <c r="DO22">
        <v>0.3400233030531003</v>
      </c>
      <c r="DP22">
        <v>4.5557305352260033E-2</v>
      </c>
      <c r="DQ22">
        <v>1.22714375565278</v>
      </c>
      <c r="DR22">
        <v>0.13169266839113808</v>
      </c>
      <c r="DS22">
        <v>0.86554937548764188</v>
      </c>
      <c r="DT22">
        <v>9.8728731730079303E-2</v>
      </c>
      <c r="DU22">
        <v>1.1883510100736907</v>
      </c>
      <c r="DV22">
        <v>0.12500368259532205</v>
      </c>
      <c r="DW22">
        <v>6.0842504740883416E-2</v>
      </c>
      <c r="DX22">
        <v>4.9789126327886672E-3</v>
      </c>
      <c r="DY22">
        <v>0.34691648074136827</v>
      </c>
      <c r="DZ22">
        <v>4.0514815196024546E-2</v>
      </c>
      <c r="EA22">
        <v>6.9822017215016033E-2</v>
      </c>
      <c r="EB22">
        <v>5.9655217798881398E-3</v>
      </c>
      <c r="EC22">
        <v>0.93245565205145886</v>
      </c>
      <c r="ED22">
        <v>0.10079923777032376</v>
      </c>
      <c r="EE22">
        <v>0.30949443467504117</v>
      </c>
      <c r="EF22">
        <v>4.1151334133978514E-2</v>
      </c>
      <c r="EG22">
        <v>0.29526560892935833</v>
      </c>
      <c r="EH22">
        <v>4.1344338925388344E-2</v>
      </c>
      <c r="EI22">
        <v>0.31173450621060028</v>
      </c>
      <c r="EJ22">
        <v>4.1972675951503953E-2</v>
      </c>
      <c r="EK22">
        <v>0.85546799139452168</v>
      </c>
      <c r="EL22">
        <v>9.3286545317586927E-2</v>
      </c>
      <c r="EM22">
        <v>3.6480542694368526E-2</v>
      </c>
      <c r="EN22">
        <v>4.889420760966409E-3</v>
      </c>
      <c r="EO22">
        <v>1.2984414842986758</v>
      </c>
      <c r="EP22">
        <v>0.1293944866657436</v>
      </c>
      <c r="EQ22">
        <v>3.4853759453116077E-2</v>
      </c>
      <c r="ER22">
        <v>4.8904294540800929E-3</v>
      </c>
      <c r="ES22">
        <v>0.78758843641779375</v>
      </c>
      <c r="ET22">
        <v>9.0474606034519109E-2</v>
      </c>
      <c r="EU22">
        <v>1.4527023381274546</v>
      </c>
      <c r="EV22">
        <v>0.14923577309925568</v>
      </c>
      <c r="EW22">
        <v>0.34413268509586337</v>
      </c>
      <c r="EX22">
        <v>4.4073119459519985E-2</v>
      </c>
      <c r="EY22">
        <v>3.9061093897724032E-2</v>
      </c>
      <c r="EZ22">
        <v>4.5784515087613038E-3</v>
      </c>
      <c r="FA22">
        <v>0.94759831301946462</v>
      </c>
      <c r="FB22">
        <v>9.6686790704531317E-2</v>
      </c>
      <c r="FC22">
        <v>5.6407368069180612E-2</v>
      </c>
      <c r="FD22">
        <v>6.386961858066499E-3</v>
      </c>
      <c r="FE22">
        <v>3.4988840225945061E-2</v>
      </c>
      <c r="FF22">
        <v>4.8844274059174761E-3</v>
      </c>
      <c r="FG22">
        <v>0.62381532885510782</v>
      </c>
      <c r="FH22">
        <v>7.4318138367305178E-2</v>
      </c>
      <c r="FI22">
        <v>3.5251726867295975E-2</v>
      </c>
      <c r="FJ22">
        <v>4.8825250768266583E-3</v>
      </c>
      <c r="FK22">
        <v>0.28823019991842652</v>
      </c>
      <c r="FL22">
        <v>3.1863571126943858E-2</v>
      </c>
      <c r="FM22">
        <v>0.32926503097657339</v>
      </c>
      <c r="FN22">
        <v>4.3921177385975452E-2</v>
      </c>
      <c r="FO22">
        <v>4.110637584714609E-2</v>
      </c>
      <c r="FP22">
        <v>4.9821699795931165E-3</v>
      </c>
      <c r="FQ22">
        <v>4.1314760076198546E-2</v>
      </c>
      <c r="FR22">
        <v>4.8727510633633673E-3</v>
      </c>
      <c r="FS22">
        <v>0.55989580057025135</v>
      </c>
      <c r="FT22">
        <v>6.7911320811628345E-2</v>
      </c>
      <c r="FU22">
        <v>0.88097895236430324</v>
      </c>
      <c r="FV22">
        <v>0.10178174801695529</v>
      </c>
      <c r="FW22">
        <v>0.20819753077735931</v>
      </c>
      <c r="FX22">
        <v>2.816445108935333E-2</v>
      </c>
      <c r="FY22">
        <v>0.30146945586851598</v>
      </c>
      <c r="FZ22">
        <v>4.1370492355998288E-2</v>
      </c>
      <c r="GA22">
        <v>3.4080589280753741E-2</v>
      </c>
      <c r="GB22">
        <v>4.5874517846454833E-3</v>
      </c>
      <c r="GC22">
        <v>0.34609032765801745</v>
      </c>
      <c r="GD22">
        <v>4.2738946344388351E-2</v>
      </c>
      <c r="GE22">
        <v>0.33003841963101244</v>
      </c>
      <c r="GF22">
        <v>4.4216171936801753E-2</v>
      </c>
      <c r="GG22">
        <v>0.41605576605355493</v>
      </c>
      <c r="GH22">
        <v>5.101989951627757E-2</v>
      </c>
      <c r="GI22">
        <v>1.1061292490245282</v>
      </c>
      <c r="GJ22">
        <v>0.11925642184781306</v>
      </c>
      <c r="GK22">
        <v>4.1561000325410775E-2</v>
      </c>
      <c r="GL22">
        <v>4.6832389551558461E-3</v>
      </c>
      <c r="GM22">
        <v>4.6024949131842553E-2</v>
      </c>
      <c r="GN22">
        <v>4.6822867155338326E-3</v>
      </c>
      <c r="GO22">
        <v>0.33873645078810954</v>
      </c>
      <c r="GP22">
        <v>4.3873592920151465E-2</v>
      </c>
      <c r="GQ22">
        <v>1.1467135376150368</v>
      </c>
      <c r="GR22">
        <v>0.12207795228610958</v>
      </c>
      <c r="GS22">
        <v>3.4407472723259565E-2</v>
      </c>
      <c r="GT22">
        <v>4.9824958363847722E-3</v>
      </c>
      <c r="GU22">
        <v>1.5989379917420103</v>
      </c>
      <c r="GV22">
        <v>0.15882505240762509</v>
      </c>
      <c r="GW22">
        <v>3.840543822650274E-2</v>
      </c>
      <c r="GX22">
        <v>4.4744191804066136E-3</v>
      </c>
      <c r="GY22">
        <v>4.0616178939249936</v>
      </c>
      <c r="GZ22">
        <v>0.25711774548315258</v>
      </c>
      <c r="HA22">
        <v>5.3078578356351144E-2</v>
      </c>
      <c r="HB22">
        <v>4.7786774061854597E-3</v>
      </c>
      <c r="HC22">
        <v>0.35255608130427246</v>
      </c>
      <c r="HD22">
        <v>4.4908443473573229E-2</v>
      </c>
      <c r="HE22">
        <v>3.6888762658529993E-2</v>
      </c>
      <c r="HF22">
        <v>4.8890131952315811E-3</v>
      </c>
      <c r="HG22">
        <v>0.6708321693353354</v>
      </c>
      <c r="HH22">
        <v>7.8695661888392152E-2</v>
      </c>
      <c r="HI22">
        <v>0.35509083325056295</v>
      </c>
      <c r="HJ22">
        <v>4.5214216026766334E-2</v>
      </c>
      <c r="HK22">
        <v>2.0740782838985585</v>
      </c>
      <c r="HL22">
        <v>0.18308110695632115</v>
      </c>
      <c r="HM22">
        <v>3.936196766785871E-2</v>
      </c>
      <c r="HN22">
        <v>4.7893382184807532E-3</v>
      </c>
      <c r="HO22">
        <v>0.2999778646538041</v>
      </c>
      <c r="HP22">
        <v>4.1060672898625625E-2</v>
      </c>
      <c r="HQ22">
        <v>7.0307297835825233E-2</v>
      </c>
      <c r="HR22">
        <v>5.0911633397532899E-3</v>
      </c>
      <c r="HS22">
        <v>0.24237885869942197</v>
      </c>
      <c r="HT22">
        <v>3.2366372952750758E-2</v>
      </c>
      <c r="HU22">
        <v>0.93748276322912616</v>
      </c>
      <c r="HV22">
        <v>9.3798931011064887E-2</v>
      </c>
      <c r="HW22">
        <v>0.96728654798885283</v>
      </c>
      <c r="HX22">
        <v>0.10510472188056506</v>
      </c>
      <c r="HY22">
        <v>3.4535186217021903E-2</v>
      </c>
      <c r="HZ22">
        <v>4.7895405795838871E-3</v>
      </c>
      <c r="IA22">
        <v>0.34924667190892034</v>
      </c>
      <c r="IB22">
        <v>4.5812190630926466E-2</v>
      </c>
      <c r="IC22">
        <v>0.73931623455039264</v>
      </c>
      <c r="ID22">
        <v>8.6478385753153642E-2</v>
      </c>
      <c r="IE22">
        <v>0.25756881857262354</v>
      </c>
      <c r="IF22">
        <v>3.4551430620469885E-2</v>
      </c>
      <c r="IG22">
        <v>0.92484855438177449</v>
      </c>
      <c r="IH22">
        <v>0.10531516771671758</v>
      </c>
      <c r="II22">
        <v>1.6184882148421871</v>
      </c>
      <c r="IJ22">
        <v>0.15267261394565335</v>
      </c>
      <c r="IK22">
        <v>1.4421193585002132</v>
      </c>
      <c r="IL22">
        <v>0.1458542967751961</v>
      </c>
      <c r="IM22">
        <v>0.14202302363984556</v>
      </c>
      <c r="IN22">
        <v>4.6580241376557785E-3</v>
      </c>
      <c r="IO22">
        <v>0.39139046855991705</v>
      </c>
      <c r="IP22">
        <v>4.7531144426670294E-2</v>
      </c>
      <c r="IQ22">
        <v>5.3142383614177328E-2</v>
      </c>
      <c r="IR22">
        <v>5.4867689654164026E-3</v>
      </c>
      <c r="IS22">
        <v>2.3529756436444167</v>
      </c>
      <c r="IT22">
        <v>0.12198061107452345</v>
      </c>
      <c r="IU22">
        <v>3.7326025615688159E-2</v>
      </c>
      <c r="IV22">
        <v>4.9843357056173062E-3</v>
      </c>
    </row>
    <row r="23" spans="3:256" x14ac:dyDescent="0.55000000000000004">
      <c r="C23">
        <v>0.30270000000000002</v>
      </c>
      <c r="D23">
        <v>4.4699999999999997E-2</v>
      </c>
      <c r="E23">
        <v>0.63762052663230462</v>
      </c>
      <c r="F23">
        <v>8.0649770958644673E-2</v>
      </c>
      <c r="G23">
        <v>1.6817991906005114</v>
      </c>
      <c r="H23">
        <v>0.16780392747297124</v>
      </c>
      <c r="I23">
        <v>3.3917635166554114</v>
      </c>
      <c r="J23">
        <v>0.26198704674827189</v>
      </c>
      <c r="K23">
        <v>6.1920276358424307</v>
      </c>
      <c r="L23">
        <v>0.36376601302129652</v>
      </c>
      <c r="M23">
        <v>10.777780565136439</v>
      </c>
      <c r="N23">
        <v>0.47375342961264799</v>
      </c>
      <c r="O23">
        <v>7.1935103603920769</v>
      </c>
      <c r="P23">
        <v>0.39277782896266955</v>
      </c>
      <c r="Q23">
        <v>7.1935103603920769</v>
      </c>
      <c r="R23">
        <v>0.39197934593410683</v>
      </c>
      <c r="S23">
        <v>7.1935103603920769</v>
      </c>
      <c r="T23">
        <v>0.39357631199123227</v>
      </c>
      <c r="Y23">
        <v>1.0112673080371104</v>
      </c>
      <c r="Z23">
        <v>0.11170662459598291</v>
      </c>
      <c r="AA23">
        <v>0.28486594094867157</v>
      </c>
      <c r="AB23">
        <v>3.8658970002630605E-2</v>
      </c>
      <c r="AC23">
        <v>0.26229045884771224</v>
      </c>
      <c r="AD23">
        <v>3.4864746228987283E-2</v>
      </c>
      <c r="AE23">
        <v>0.37492725479658051</v>
      </c>
      <c r="AF23">
        <v>4.8558602790869099E-2</v>
      </c>
      <c r="AG23">
        <v>7.8274932976193118E-2</v>
      </c>
      <c r="AH23">
        <v>9.5656259282989927E-3</v>
      </c>
      <c r="AI23">
        <v>5.1189324411051205</v>
      </c>
      <c r="AJ23">
        <v>0.30913020045241502</v>
      </c>
      <c r="AK23">
        <v>3.5694185422698284</v>
      </c>
      <c r="AL23">
        <v>0.23201085236729402</v>
      </c>
      <c r="AM23">
        <v>3.648746692349026E-2</v>
      </c>
      <c r="AN23">
        <v>4.9158238984209285E-3</v>
      </c>
      <c r="AO23">
        <v>3.7560490726596077E-2</v>
      </c>
      <c r="AP23">
        <v>4.9056860113499438E-3</v>
      </c>
      <c r="AQ23">
        <v>0.61691526553264786</v>
      </c>
      <c r="AR23">
        <v>7.7442461052536563E-2</v>
      </c>
      <c r="AS23">
        <v>0.71998338208700208</v>
      </c>
      <c r="AT23">
        <v>8.6672907178794334E-2</v>
      </c>
      <c r="AU23">
        <v>0.40746076970420753</v>
      </c>
      <c r="AV23">
        <v>5.0021446311951996E-2</v>
      </c>
      <c r="AW23">
        <v>0.2703953716604659</v>
      </c>
      <c r="AX23">
        <v>3.5361815728605771E-2</v>
      </c>
      <c r="AY23">
        <v>0.10020245361771175</v>
      </c>
      <c r="AZ23">
        <v>1.3129511401528265E-2</v>
      </c>
      <c r="BA23">
        <v>0.33954878016243628</v>
      </c>
      <c r="BB23">
        <v>4.4728864475726292E-2</v>
      </c>
      <c r="BC23">
        <v>0.34422371358072301</v>
      </c>
      <c r="BD23">
        <v>4.7792832715331537E-2</v>
      </c>
      <c r="BE23">
        <v>0.96495177756715622</v>
      </c>
      <c r="BF23">
        <v>0.11052557341825797</v>
      </c>
      <c r="BG23">
        <v>0.62923978819155668</v>
      </c>
      <c r="BH23">
        <v>7.7616353594570628E-2</v>
      </c>
      <c r="BI23">
        <v>0.40841635316572211</v>
      </c>
      <c r="BJ23">
        <v>5.1765836626842504E-2</v>
      </c>
      <c r="BK23">
        <v>0.38742043694134065</v>
      </c>
      <c r="BL23">
        <v>5.0962670878154752E-2</v>
      </c>
      <c r="BM23">
        <v>3.2126976135716384E-2</v>
      </c>
      <c r="BN23">
        <v>4.8158396083861953E-3</v>
      </c>
      <c r="BO23">
        <v>0.33448637954157034</v>
      </c>
      <c r="BP23">
        <v>4.4965365702238504E-2</v>
      </c>
      <c r="BQ23">
        <v>0.32284932345109041</v>
      </c>
      <c r="BR23">
        <v>4.4828215369638248E-2</v>
      </c>
      <c r="BS23">
        <v>0.53725232127501443</v>
      </c>
      <c r="BT23">
        <v>6.7299363611670215E-2</v>
      </c>
      <c r="BU23">
        <v>0.24854741381946932</v>
      </c>
      <c r="BV23">
        <v>3.4157428363848663E-2</v>
      </c>
      <c r="BW23">
        <v>0.92680627343560618</v>
      </c>
      <c r="BX23">
        <v>0.10884098151449469</v>
      </c>
      <c r="BY23">
        <v>0.95740573005718566</v>
      </c>
      <c r="BZ23">
        <v>0.10413482390704504</v>
      </c>
      <c r="CA23">
        <v>3.431498671329581E-2</v>
      </c>
      <c r="CB23">
        <v>4.9101527198841316E-3</v>
      </c>
      <c r="CC23">
        <v>0.85518038456130152</v>
      </c>
      <c r="CD23">
        <v>9.9681617555586313E-2</v>
      </c>
      <c r="CE23">
        <v>0.10369591538072465</v>
      </c>
      <c r="CF23">
        <v>4.8236762835534705E-3</v>
      </c>
      <c r="CG23">
        <v>0.37863025261045852</v>
      </c>
      <c r="CH23">
        <v>4.4314587053631227E-2</v>
      </c>
      <c r="CI23">
        <v>0.26421744027769473</v>
      </c>
      <c r="CJ23">
        <v>3.3042818478501171E-2</v>
      </c>
      <c r="CK23">
        <v>5.8082477076138375</v>
      </c>
      <c r="CL23">
        <v>0.34185722406431635</v>
      </c>
      <c r="CM23">
        <v>0.21038692286489583</v>
      </c>
      <c r="CN23">
        <v>2.706148720361589E-2</v>
      </c>
      <c r="CO23">
        <v>5.0938965606756405E-2</v>
      </c>
      <c r="CP23">
        <v>5.0153493536249051E-3</v>
      </c>
      <c r="CQ23">
        <v>3.5981472166887678E-2</v>
      </c>
      <c r="CR23">
        <v>4.9179523601757267E-3</v>
      </c>
      <c r="CS23">
        <v>0.64585777170735181</v>
      </c>
      <c r="CT23">
        <v>7.1764621114322635E-2</v>
      </c>
      <c r="CU23">
        <v>6.1835523504212961</v>
      </c>
      <c r="CV23">
        <v>0.35962262779653731</v>
      </c>
      <c r="CW23">
        <v>0.92140981444996062</v>
      </c>
      <c r="CX23">
        <v>0.10301942150562694</v>
      </c>
      <c r="CY23">
        <v>1.0015703046432609</v>
      </c>
      <c r="CZ23">
        <v>0.10875084215059105</v>
      </c>
      <c r="DA23">
        <v>3.4775477483807868E-2</v>
      </c>
      <c r="DB23">
        <v>5.0134234370698581E-3</v>
      </c>
      <c r="DC23">
        <v>1.0402387010453591</v>
      </c>
      <c r="DD23">
        <v>0.11263302721479268</v>
      </c>
      <c r="DE23">
        <v>0.84829728120209857</v>
      </c>
      <c r="DF23">
        <v>9.6947606885687113E-2</v>
      </c>
      <c r="DG23">
        <v>0.32301444288194886</v>
      </c>
      <c r="DH23">
        <v>4.4043076839797961E-2</v>
      </c>
      <c r="DI23">
        <v>0.63370981441231389</v>
      </c>
      <c r="DJ23">
        <v>7.8821787993354625E-2</v>
      </c>
      <c r="DK23">
        <v>3.5523978737137724E-2</v>
      </c>
      <c r="DL23">
        <v>4.9164011645714137E-3</v>
      </c>
      <c r="DM23">
        <v>0.5141863786742541</v>
      </c>
      <c r="DN23">
        <v>6.6205414032397394E-2</v>
      </c>
      <c r="DO23">
        <v>0.3403234349439897</v>
      </c>
      <c r="DP23">
        <v>4.5647753079139035E-2</v>
      </c>
      <c r="DQ23">
        <v>1.2279463262359762</v>
      </c>
      <c r="DR23">
        <v>0.13191999511565686</v>
      </c>
      <c r="DS23">
        <v>0.86720464262050478</v>
      </c>
      <c r="DT23">
        <v>9.9091217234689763E-2</v>
      </c>
      <c r="DU23">
        <v>1.1899381567562142</v>
      </c>
      <c r="DV23">
        <v>0.12541937325636129</v>
      </c>
      <c r="DW23">
        <v>6.1050955001258345E-2</v>
      </c>
      <c r="DX23">
        <v>5.0235414933266376E-3</v>
      </c>
      <c r="DY23">
        <v>0.34768883316530352</v>
      </c>
      <c r="DZ23">
        <v>4.0695133003368723E-2</v>
      </c>
      <c r="EA23">
        <v>7.0189920613133602E-2</v>
      </c>
      <c r="EB23">
        <v>6.0384802761890297E-3</v>
      </c>
      <c r="EC23">
        <v>0.9336392447039219</v>
      </c>
      <c r="ED23">
        <v>0.10101242580827421</v>
      </c>
      <c r="EE23">
        <v>0.3098989125546659</v>
      </c>
      <c r="EF23">
        <v>4.1254372855544695E-2</v>
      </c>
      <c r="EG23">
        <v>0.29577439010633283</v>
      </c>
      <c r="EH23">
        <v>4.1462159095432737E-2</v>
      </c>
      <c r="EI23">
        <v>0.31188746659868999</v>
      </c>
      <c r="EJ23">
        <v>4.203062865431182E-2</v>
      </c>
      <c r="EK23">
        <v>0.8582893916467047</v>
      </c>
      <c r="EL23">
        <v>9.37380947386557E-2</v>
      </c>
      <c r="EM23">
        <v>3.6572480133102589E-2</v>
      </c>
      <c r="EN23">
        <v>4.9118171114275648E-3</v>
      </c>
      <c r="EO23">
        <v>1.2993792973892955</v>
      </c>
      <c r="EP23">
        <v>0.12961784650905409</v>
      </c>
      <c r="EQ23">
        <v>3.4914986697488527E-2</v>
      </c>
      <c r="ER23">
        <v>4.9107129167467387E-3</v>
      </c>
      <c r="ES23">
        <v>0.7884643101218467</v>
      </c>
      <c r="ET23">
        <v>9.0740257417070022E-2</v>
      </c>
      <c r="EU23">
        <v>1.4538907425506982</v>
      </c>
      <c r="EV23">
        <v>0.14958364503450197</v>
      </c>
      <c r="EW23">
        <v>0.34508229440381399</v>
      </c>
      <c r="EX23">
        <v>4.4341849660109373E-2</v>
      </c>
      <c r="EY23">
        <v>3.9244960260724791E-2</v>
      </c>
      <c r="EZ23">
        <v>4.6240721047091163E-3</v>
      </c>
      <c r="FA23">
        <v>0.94965205657762219</v>
      </c>
      <c r="FB23">
        <v>9.7138046670017103E-2</v>
      </c>
      <c r="FC23">
        <v>5.6529973523814746E-2</v>
      </c>
      <c r="FD23">
        <v>6.414558443570883E-3</v>
      </c>
      <c r="FE23">
        <v>3.5135968229360423E-2</v>
      </c>
      <c r="FF23">
        <v>4.9173880781007854E-3</v>
      </c>
      <c r="FG23">
        <v>0.62465531870880175</v>
      </c>
      <c r="FH23">
        <v>7.4491375975160729E-2</v>
      </c>
      <c r="FI23">
        <v>3.5447957666576928E-2</v>
      </c>
      <c r="FJ23">
        <v>4.9195002046214407E-3</v>
      </c>
      <c r="FK23">
        <v>0.28924878053445147</v>
      </c>
      <c r="FL23">
        <v>3.194060018178619E-2</v>
      </c>
      <c r="FM23">
        <v>0.32984087527411249</v>
      </c>
      <c r="FN23">
        <v>4.4088136603800634E-2</v>
      </c>
      <c r="FO23">
        <v>4.1296458983332188E-2</v>
      </c>
      <c r="FP23">
        <v>5.0198996983604827E-3</v>
      </c>
      <c r="FQ23">
        <v>4.1559947034096531E-2</v>
      </c>
      <c r="FR23">
        <v>4.9304322356045803E-3</v>
      </c>
      <c r="FS23">
        <v>0.56082779887654954</v>
      </c>
      <c r="FT23">
        <v>6.8098977647784623E-2</v>
      </c>
      <c r="FU23">
        <v>0.88186730767752808</v>
      </c>
      <c r="FV23">
        <v>0.10203219980710082</v>
      </c>
      <c r="FW23">
        <v>0.20839945593650205</v>
      </c>
      <c r="FX23">
        <v>2.8239841354138144E-2</v>
      </c>
      <c r="FY23">
        <v>0.30170844831555171</v>
      </c>
      <c r="FZ23">
        <v>4.1432972727294716E-2</v>
      </c>
      <c r="GA23">
        <v>3.4172480097619432E-2</v>
      </c>
      <c r="GB23">
        <v>4.6140307264996424E-3</v>
      </c>
      <c r="GC23">
        <v>0.3467648544724915</v>
      </c>
      <c r="GD23">
        <v>4.2868132909747871E-2</v>
      </c>
      <c r="GE23">
        <v>0.33058338165307682</v>
      </c>
      <c r="GF23">
        <v>4.4393820416564124E-2</v>
      </c>
      <c r="GG23">
        <v>0.41664387262951336</v>
      </c>
      <c r="GH23">
        <v>5.1189562338484075E-2</v>
      </c>
      <c r="GI23">
        <v>1.1078771230356645</v>
      </c>
      <c r="GJ23">
        <v>0.11956018280157721</v>
      </c>
      <c r="GK23">
        <v>4.17449603099425E-2</v>
      </c>
      <c r="GL23">
        <v>4.7187048926668274E-3</v>
      </c>
      <c r="GM23">
        <v>4.6190464255924407E-2</v>
      </c>
      <c r="GN23">
        <v>4.7197792654848714E-3</v>
      </c>
      <c r="GO23">
        <v>0.34001172473694252</v>
      </c>
      <c r="GP23">
        <v>4.4141107376975283E-2</v>
      </c>
      <c r="GQ23">
        <v>1.1482836614250493</v>
      </c>
      <c r="GR23">
        <v>0.12233614437288018</v>
      </c>
      <c r="GS23">
        <v>3.4529973444496452E-2</v>
      </c>
      <c r="GT23">
        <v>5.0195787137605344E-3</v>
      </c>
      <c r="GU23">
        <v>1.6007406109577129</v>
      </c>
      <c r="GV23">
        <v>0.15919527794362934</v>
      </c>
      <c r="GW23">
        <v>3.8662944417544004E-2</v>
      </c>
      <c r="GX23">
        <v>4.5285559307273781E-3</v>
      </c>
      <c r="GY23">
        <v>4.0638455144354344</v>
      </c>
      <c r="GZ23">
        <v>0.25792828583119137</v>
      </c>
      <c r="HA23">
        <v>5.3305451044314243E-2</v>
      </c>
      <c r="HB23">
        <v>4.8237978376982739E-3</v>
      </c>
      <c r="HC23">
        <v>0.3531438723068891</v>
      </c>
      <c r="HD23">
        <v>4.5102481704239465E-2</v>
      </c>
      <c r="HE23">
        <v>3.7035968260396547E-2</v>
      </c>
      <c r="HF23">
        <v>4.912254709926918E-3</v>
      </c>
      <c r="HG23">
        <v>0.67178229477230866</v>
      </c>
      <c r="HH23">
        <v>7.8916520794072714E-2</v>
      </c>
      <c r="HI23">
        <v>0.35576485417807785</v>
      </c>
      <c r="HJ23">
        <v>4.5395874777105993E-2</v>
      </c>
      <c r="HK23">
        <v>2.0793343665224771</v>
      </c>
      <c r="HL23">
        <v>0.1839673028202424</v>
      </c>
      <c r="HM23">
        <v>3.9478474862647245E-2</v>
      </c>
      <c r="HN23">
        <v>4.8118984353346323E-3</v>
      </c>
      <c r="HO23">
        <v>0.30027193633075044</v>
      </c>
      <c r="HP23">
        <v>4.114396710078326E-2</v>
      </c>
      <c r="HQ23">
        <v>7.0429973551454209E-2</v>
      </c>
      <c r="HR23">
        <v>5.1098557275563294E-3</v>
      </c>
      <c r="HS23">
        <v>0.24260545083766366</v>
      </c>
      <c r="HT23">
        <v>3.2437623808436129E-2</v>
      </c>
      <c r="HU23">
        <v>0.93935859489707896</v>
      </c>
      <c r="HV23">
        <v>9.4224522094934662E-2</v>
      </c>
      <c r="HW23">
        <v>0.96948802507673693</v>
      </c>
      <c r="HX23">
        <v>0.10551790761747491</v>
      </c>
      <c r="HY23">
        <v>3.4620981448814932E-2</v>
      </c>
      <c r="HZ23">
        <v>4.8116868321805431E-3</v>
      </c>
      <c r="IA23">
        <v>0.34984686982249108</v>
      </c>
      <c r="IB23">
        <v>4.5998234544413943E-2</v>
      </c>
      <c r="IC23">
        <v>0.7401553180488657</v>
      </c>
      <c r="ID23">
        <v>8.6736042743047942E-2</v>
      </c>
      <c r="IE23">
        <v>0.25787493346216533</v>
      </c>
      <c r="IF23">
        <v>3.4654374359518486E-2</v>
      </c>
      <c r="IG23">
        <v>0.92657112799151864</v>
      </c>
      <c r="IH23">
        <v>0.10570639244762253</v>
      </c>
      <c r="II23">
        <v>1.6206215393087284</v>
      </c>
      <c r="IJ23">
        <v>0.15315390270613569</v>
      </c>
      <c r="IK23">
        <v>1.443351233727403</v>
      </c>
      <c r="IL23">
        <v>0.14616277478513182</v>
      </c>
      <c r="IM23">
        <v>0.14291880696973217</v>
      </c>
      <c r="IN23">
        <v>4.746790369789867E-3</v>
      </c>
      <c r="IO23">
        <v>0.39206485440989763</v>
      </c>
      <c r="IP23">
        <v>4.7676871667262359E-2</v>
      </c>
      <c r="IQ23">
        <v>5.3350955042460492E-2</v>
      </c>
      <c r="IR23">
        <v>5.5147536509317198E-3</v>
      </c>
      <c r="IS23">
        <v>2.3540667643241968</v>
      </c>
      <c r="IT23">
        <v>0.12223332680147006</v>
      </c>
      <c r="IU23">
        <v>3.7423978703435647E-2</v>
      </c>
      <c r="IV23">
        <v>5.0175377981054705E-3</v>
      </c>
    </row>
    <row r="24" spans="3:256" x14ac:dyDescent="0.55000000000000004">
      <c r="C24">
        <v>0.51680000000000004</v>
      </c>
      <c r="D24">
        <v>6.7199999999999996E-2</v>
      </c>
      <c r="E24" t="s">
        <v>250</v>
      </c>
      <c r="F24" t="s">
        <v>250</v>
      </c>
      <c r="G24" t="s">
        <v>250</v>
      </c>
      <c r="H24" t="s">
        <v>250</v>
      </c>
      <c r="I24" t="s">
        <v>250</v>
      </c>
      <c r="J24" t="s">
        <v>250</v>
      </c>
      <c r="K24" t="s">
        <v>250</v>
      </c>
      <c r="L24" t="s">
        <v>250</v>
      </c>
      <c r="M24" t="s">
        <v>250</v>
      </c>
      <c r="N24" t="s">
        <v>250</v>
      </c>
      <c r="O24">
        <v>8.0155322479324784</v>
      </c>
      <c r="P24">
        <v>0.41391052935337136</v>
      </c>
      <c r="Q24">
        <v>8.0155322479324784</v>
      </c>
      <c r="R24">
        <v>0.4130630855100903</v>
      </c>
      <c r="S24">
        <v>8.0155322479324784</v>
      </c>
      <c r="T24">
        <v>0.41475797319665242</v>
      </c>
      <c r="AG24" t="s">
        <v>251</v>
      </c>
      <c r="AH24" t="s">
        <v>251</v>
      </c>
      <c r="AM24" t="s">
        <v>251</v>
      </c>
      <c r="AN24" t="s">
        <v>251</v>
      </c>
      <c r="AO24" t="s">
        <v>251</v>
      </c>
      <c r="AP24" t="s">
        <v>251</v>
      </c>
      <c r="BM24" t="s">
        <v>251</v>
      </c>
      <c r="BN24" t="s">
        <v>251</v>
      </c>
      <c r="CA24" t="s">
        <v>251</v>
      </c>
      <c r="CB24" t="s">
        <v>251</v>
      </c>
      <c r="CE24" t="s">
        <v>251</v>
      </c>
      <c r="CF24" t="s">
        <v>251</v>
      </c>
      <c r="CO24" t="s">
        <v>251</v>
      </c>
      <c r="CP24" t="s">
        <v>251</v>
      </c>
      <c r="CQ24" t="s">
        <v>251</v>
      </c>
      <c r="CR24" t="s">
        <v>251</v>
      </c>
      <c r="DA24" t="s">
        <v>251</v>
      </c>
      <c r="DB24" t="s">
        <v>251</v>
      </c>
      <c r="DK24" t="s">
        <v>251</v>
      </c>
      <c r="DL24" t="s">
        <v>251</v>
      </c>
      <c r="DW24" t="s">
        <v>251</v>
      </c>
      <c r="DX24" t="s">
        <v>251</v>
      </c>
      <c r="EA24" t="s">
        <v>251</v>
      </c>
      <c r="EB24" t="s">
        <v>251</v>
      </c>
      <c r="EM24" t="s">
        <v>251</v>
      </c>
      <c r="EN24" t="s">
        <v>251</v>
      </c>
      <c r="EQ24" t="s">
        <v>251</v>
      </c>
      <c r="ER24" t="s">
        <v>251</v>
      </c>
      <c r="EY24" t="s">
        <v>251</v>
      </c>
      <c r="EZ24" t="s">
        <v>251</v>
      </c>
      <c r="FC24" t="s">
        <v>251</v>
      </c>
      <c r="FD24" t="s">
        <v>251</v>
      </c>
      <c r="FE24" t="s">
        <v>251</v>
      </c>
      <c r="FF24" t="s">
        <v>251</v>
      </c>
      <c r="FI24" t="s">
        <v>251</v>
      </c>
      <c r="FJ24" t="s">
        <v>251</v>
      </c>
      <c r="FO24" t="s">
        <v>251</v>
      </c>
      <c r="FP24" t="s">
        <v>251</v>
      </c>
      <c r="FQ24" t="s">
        <v>251</v>
      </c>
      <c r="FR24" t="s">
        <v>251</v>
      </c>
      <c r="GA24" t="s">
        <v>251</v>
      </c>
      <c r="GB24" t="s">
        <v>251</v>
      </c>
      <c r="GK24" t="s">
        <v>251</v>
      </c>
      <c r="GL24" t="s">
        <v>251</v>
      </c>
      <c r="GM24" t="s">
        <v>251</v>
      </c>
      <c r="GN24" t="s">
        <v>251</v>
      </c>
      <c r="GS24" t="s">
        <v>251</v>
      </c>
      <c r="GT24" t="s">
        <v>251</v>
      </c>
      <c r="GW24" t="s">
        <v>251</v>
      </c>
      <c r="GX24" t="s">
        <v>251</v>
      </c>
      <c r="HA24" t="s">
        <v>251</v>
      </c>
      <c r="HB24" t="s">
        <v>251</v>
      </c>
      <c r="HE24" t="s">
        <v>251</v>
      </c>
      <c r="HF24" t="s">
        <v>251</v>
      </c>
      <c r="HM24" t="s">
        <v>251</v>
      </c>
      <c r="HN24" t="s">
        <v>251</v>
      </c>
      <c r="HQ24" t="s">
        <v>251</v>
      </c>
      <c r="HR24" t="s">
        <v>251</v>
      </c>
      <c r="HY24" t="s">
        <v>251</v>
      </c>
      <c r="HZ24" t="s">
        <v>251</v>
      </c>
      <c r="IM24" t="s">
        <v>251</v>
      </c>
      <c r="IN24" t="s">
        <v>251</v>
      </c>
      <c r="IQ24" t="s">
        <v>251</v>
      </c>
      <c r="IR24" t="s">
        <v>251</v>
      </c>
      <c r="IU24" t="s">
        <v>251</v>
      </c>
      <c r="IV24" t="s">
        <v>251</v>
      </c>
    </row>
    <row r="25" spans="3:256" x14ac:dyDescent="0.55000000000000004">
      <c r="C25">
        <v>0.2387</v>
      </c>
      <c r="D25">
        <v>3.4099999999999998E-2</v>
      </c>
      <c r="O25">
        <v>8.9200242799987191</v>
      </c>
      <c r="P25">
        <v>0.4353638774572377</v>
      </c>
      <c r="Q25">
        <v>8.9200242799987191</v>
      </c>
      <c r="R25">
        <v>0.43446617085670175</v>
      </c>
      <c r="S25">
        <v>8.9200242799987191</v>
      </c>
      <c r="T25">
        <v>0.43626158405777365</v>
      </c>
    </row>
    <row r="26" spans="3:256" x14ac:dyDescent="0.55000000000000004">
      <c r="C26">
        <v>0.90090000000000003</v>
      </c>
      <c r="D26">
        <v>0.1087</v>
      </c>
      <c r="O26">
        <v>9.9152603539665272</v>
      </c>
      <c r="P26">
        <v>0.45714273848098874</v>
      </c>
      <c r="Q26">
        <v>9.9152603539665272</v>
      </c>
      <c r="R26">
        <v>0.4561934389436022</v>
      </c>
      <c r="S26">
        <v>9.9152603539665272</v>
      </c>
      <c r="T26">
        <v>0.45809203801837528</v>
      </c>
    </row>
    <row r="27" spans="3:256" x14ac:dyDescent="0.55000000000000004">
      <c r="C27">
        <v>0.92649999999999999</v>
      </c>
      <c r="D27">
        <v>0.104</v>
      </c>
      <c r="O27">
        <v>11.010344454004581</v>
      </c>
      <c r="P27">
        <v>0.47925205145141447</v>
      </c>
      <c r="Q27">
        <v>11.010344454004581</v>
      </c>
      <c r="R27">
        <v>0.47824980000337297</v>
      </c>
      <c r="S27">
        <v>11.010344454004581</v>
      </c>
      <c r="T27">
        <v>0.48025430289945598</v>
      </c>
    </row>
    <row r="28" spans="3:256" x14ac:dyDescent="0.55000000000000004">
      <c r="C28">
        <v>3.2800000000000003E-2</v>
      </c>
      <c r="D28">
        <v>4.8999999999999998E-3</v>
      </c>
      <c r="O28">
        <v>12.215293930338534</v>
      </c>
      <c r="P28">
        <v>0.50169683033544965</v>
      </c>
      <c r="Q28">
        <v>12.215293930338534</v>
      </c>
      <c r="R28">
        <v>0.50064023864118379</v>
      </c>
      <c r="S28">
        <v>12.215293930338534</v>
      </c>
      <c r="T28">
        <v>0.50275342202971551</v>
      </c>
    </row>
    <row r="29" spans="3:256" x14ac:dyDescent="0.55000000000000004">
      <c r="C29">
        <v>0.84199999999999997</v>
      </c>
      <c r="D29">
        <v>9.9599999999999994E-2</v>
      </c>
      <c r="O29">
        <v>13.541131133588044</v>
      </c>
      <c r="P29">
        <v>0.52448216517724666</v>
      </c>
      <c r="Q29">
        <v>13.541131133588044</v>
      </c>
      <c r="R29">
        <v>0.52336981496127177</v>
      </c>
      <c r="S29">
        <v>13.541131133588044</v>
      </c>
      <c r="T29">
        <v>0.52559451539322155</v>
      </c>
    </row>
    <row r="30" spans="3:256" x14ac:dyDescent="0.55000000000000004">
      <c r="C30">
        <v>9.4E-2</v>
      </c>
      <c r="D30">
        <v>4.7999999999999996E-3</v>
      </c>
      <c r="O30">
        <v>14.999984242407761</v>
      </c>
      <c r="P30">
        <v>0.54761322325249884</v>
      </c>
      <c r="Q30">
        <v>14.999984242407761</v>
      </c>
      <c r="R30">
        <v>0.54644366571047975</v>
      </c>
      <c r="S30">
        <v>14.999984242407761</v>
      </c>
      <c r="T30">
        <v>0.54878278079451792</v>
      </c>
    </row>
    <row r="31" spans="3:256" x14ac:dyDescent="0.55000000000000004">
      <c r="C31">
        <v>0.3503</v>
      </c>
      <c r="D31">
        <v>4.4200000000000003E-2</v>
      </c>
      <c r="O31">
        <v>15</v>
      </c>
      <c r="P31">
        <v>0.54761345376395365</v>
      </c>
      <c r="Q31">
        <v>15</v>
      </c>
      <c r="R31">
        <v>0.54644389564583074</v>
      </c>
      <c r="S31">
        <v>15</v>
      </c>
      <c r="T31">
        <v>0.54878301188207657</v>
      </c>
    </row>
    <row r="32" spans="3:256" x14ac:dyDescent="0.55000000000000004">
      <c r="C32">
        <v>0.25740000000000002</v>
      </c>
      <c r="D32">
        <v>3.3000000000000002E-2</v>
      </c>
      <c r="O32" t="s">
        <v>248</v>
      </c>
      <c r="P32" t="s">
        <v>248</v>
      </c>
      <c r="Q32" t="s">
        <v>249</v>
      </c>
      <c r="R32" t="s">
        <v>249</v>
      </c>
      <c r="S32" t="s">
        <v>249</v>
      </c>
      <c r="T32" t="s">
        <v>249</v>
      </c>
    </row>
    <row r="33" spans="3:4" x14ac:dyDescent="0.55000000000000004">
      <c r="C33">
        <v>5.7175000000000002</v>
      </c>
      <c r="D33">
        <v>0.34150000000000003</v>
      </c>
    </row>
    <row r="34" spans="3:4" x14ac:dyDescent="0.55000000000000004">
      <c r="C34">
        <v>0.2016</v>
      </c>
      <c r="D34">
        <v>2.7E-2</v>
      </c>
    </row>
    <row r="35" spans="3:4" x14ac:dyDescent="0.55000000000000004">
      <c r="C35">
        <v>4.7E-2</v>
      </c>
      <c r="D35">
        <v>5.0000000000000001E-3</v>
      </c>
    </row>
    <row r="36" spans="3:4" x14ac:dyDescent="0.55000000000000004">
      <c r="C36">
        <v>3.2800000000000003E-2</v>
      </c>
      <c r="D36">
        <v>4.8999999999999998E-3</v>
      </c>
    </row>
    <row r="37" spans="3:4" x14ac:dyDescent="0.55000000000000004">
      <c r="C37">
        <v>0.61980000000000002</v>
      </c>
      <c r="D37">
        <v>7.1599999999999997E-2</v>
      </c>
    </row>
    <row r="38" spans="3:4" x14ac:dyDescent="0.55000000000000004">
      <c r="C38">
        <v>6.0518999999999998</v>
      </c>
      <c r="D38">
        <v>0.35909999999999997</v>
      </c>
    </row>
    <row r="39" spans="3:4" x14ac:dyDescent="0.55000000000000004">
      <c r="C39">
        <v>0.9002</v>
      </c>
      <c r="D39">
        <v>0.10290000000000001</v>
      </c>
    </row>
    <row r="40" spans="3:4" x14ac:dyDescent="0.55000000000000004">
      <c r="C40">
        <v>0.97929999999999995</v>
      </c>
      <c r="D40">
        <v>0.1086</v>
      </c>
    </row>
    <row r="41" spans="3:4" x14ac:dyDescent="0.55000000000000004">
      <c r="C41">
        <v>3.2199999999999999E-2</v>
      </c>
      <c r="D41">
        <v>5.0000000000000001E-3</v>
      </c>
    </row>
    <row r="42" spans="3:4" x14ac:dyDescent="0.55000000000000004">
      <c r="C42">
        <v>1.006</v>
      </c>
      <c r="D42">
        <v>0.1125</v>
      </c>
    </row>
    <row r="43" spans="3:4" x14ac:dyDescent="0.55000000000000004">
      <c r="C43">
        <v>0.82330000000000003</v>
      </c>
      <c r="D43">
        <v>9.6799999999999997E-2</v>
      </c>
    </row>
    <row r="44" spans="3:4" x14ac:dyDescent="0.55000000000000004">
      <c r="C44">
        <v>0.3165</v>
      </c>
      <c r="D44">
        <v>4.3999999999999997E-2</v>
      </c>
    </row>
    <row r="45" spans="3:4" x14ac:dyDescent="0.55000000000000004">
      <c r="C45">
        <v>0.61250000000000004</v>
      </c>
      <c r="D45">
        <v>7.8700000000000006E-2</v>
      </c>
    </row>
    <row r="46" spans="3:4" x14ac:dyDescent="0.55000000000000004">
      <c r="C46">
        <v>3.3099999999999997E-2</v>
      </c>
      <c r="D46">
        <v>4.8999999999999998E-3</v>
      </c>
    </row>
    <row r="47" spans="3:4" x14ac:dyDescent="0.55000000000000004">
      <c r="C47">
        <v>0.50039999999999996</v>
      </c>
      <c r="D47">
        <v>6.6100000000000006E-2</v>
      </c>
    </row>
    <row r="48" spans="3:4" x14ac:dyDescent="0.55000000000000004">
      <c r="C48">
        <v>0.33289999999999997</v>
      </c>
      <c r="D48">
        <v>4.5600000000000002E-2</v>
      </c>
    </row>
    <row r="49" spans="3:4" x14ac:dyDescent="0.55000000000000004">
      <c r="C49">
        <v>1.2081</v>
      </c>
      <c r="D49">
        <v>0.1318</v>
      </c>
    </row>
    <row r="50" spans="3:4" x14ac:dyDescent="0.55000000000000004">
      <c r="C50">
        <v>0.82630000000000003</v>
      </c>
      <c r="D50">
        <v>9.8900000000000002E-2</v>
      </c>
    </row>
    <row r="51" spans="3:4" x14ac:dyDescent="0.55000000000000004">
      <c r="C51">
        <v>1.1507000000000001</v>
      </c>
      <c r="D51">
        <v>0.12520000000000001</v>
      </c>
    </row>
    <row r="52" spans="3:4" x14ac:dyDescent="0.55000000000000004">
      <c r="C52">
        <v>5.5899999999999998E-2</v>
      </c>
      <c r="D52">
        <v>5.0000000000000001E-3</v>
      </c>
    </row>
    <row r="53" spans="3:4" x14ac:dyDescent="0.55000000000000004">
      <c r="C53">
        <v>0.3286</v>
      </c>
      <c r="D53">
        <v>4.0599999999999997E-2</v>
      </c>
    </row>
    <row r="54" spans="3:4" x14ac:dyDescent="0.55000000000000004">
      <c r="C54">
        <v>6.1100000000000002E-2</v>
      </c>
      <c r="D54">
        <v>6.0000000000000001E-3</v>
      </c>
    </row>
    <row r="55" spans="3:4" x14ac:dyDescent="0.55000000000000004">
      <c r="C55">
        <v>0.90439999999999998</v>
      </c>
      <c r="D55">
        <v>0.1009</v>
      </c>
    </row>
    <row r="56" spans="3:4" x14ac:dyDescent="0.55000000000000004">
      <c r="C56">
        <v>0.2999</v>
      </c>
      <c r="D56">
        <v>4.1200000000000001E-2</v>
      </c>
    </row>
    <row r="57" spans="3:4" x14ac:dyDescent="0.55000000000000004">
      <c r="C57">
        <v>0.28320000000000001</v>
      </c>
      <c r="D57">
        <v>4.1399999999999999E-2</v>
      </c>
    </row>
    <row r="58" spans="3:4" x14ac:dyDescent="0.55000000000000004">
      <c r="C58">
        <v>0.30809999999999998</v>
      </c>
      <c r="D58">
        <v>4.2000000000000003E-2</v>
      </c>
    </row>
    <row r="59" spans="3:4" x14ac:dyDescent="0.55000000000000004">
      <c r="C59">
        <v>0.78859999999999997</v>
      </c>
      <c r="D59">
        <v>9.35E-2</v>
      </c>
    </row>
    <row r="60" spans="3:4" x14ac:dyDescent="0.55000000000000004">
      <c r="C60">
        <v>3.4299999999999997E-2</v>
      </c>
      <c r="D60">
        <v>4.8999999999999998E-3</v>
      </c>
    </row>
    <row r="61" spans="3:4" x14ac:dyDescent="0.55000000000000004">
      <c r="C61">
        <v>1.2762</v>
      </c>
      <c r="D61">
        <v>0.1295</v>
      </c>
    </row>
    <row r="62" spans="3:4" x14ac:dyDescent="0.55000000000000004">
      <c r="C62">
        <v>3.3399999999999999E-2</v>
      </c>
      <c r="D62">
        <v>4.8999999999999998E-3</v>
      </c>
    </row>
    <row r="63" spans="3:4" x14ac:dyDescent="0.55000000000000004">
      <c r="C63">
        <v>0.76680000000000004</v>
      </c>
      <c r="D63">
        <v>9.06E-2</v>
      </c>
    </row>
    <row r="64" spans="3:4" x14ac:dyDescent="0.55000000000000004">
      <c r="C64">
        <v>1.4245000000000001</v>
      </c>
      <c r="D64">
        <v>0.14940000000000001</v>
      </c>
    </row>
    <row r="65" spans="3:4" x14ac:dyDescent="0.55000000000000004">
      <c r="C65">
        <v>0.3216</v>
      </c>
      <c r="D65">
        <v>4.4200000000000003E-2</v>
      </c>
    </row>
    <row r="66" spans="3:4" x14ac:dyDescent="0.55000000000000004">
      <c r="C66">
        <v>3.4700000000000002E-2</v>
      </c>
      <c r="D66">
        <v>4.5999999999999999E-3</v>
      </c>
    </row>
    <row r="67" spans="3:4" x14ac:dyDescent="0.55000000000000004">
      <c r="C67">
        <v>0.89890000000000003</v>
      </c>
      <c r="D67">
        <v>9.69E-2</v>
      </c>
    </row>
    <row r="68" spans="3:4" x14ac:dyDescent="0.55000000000000004">
      <c r="C68">
        <v>5.3499999999999999E-2</v>
      </c>
      <c r="D68">
        <v>6.4000000000000003E-3</v>
      </c>
    </row>
    <row r="69" spans="3:4" x14ac:dyDescent="0.55000000000000004">
      <c r="C69">
        <v>3.15E-2</v>
      </c>
      <c r="D69">
        <v>4.8999999999999998E-3</v>
      </c>
    </row>
    <row r="70" spans="3:4" x14ac:dyDescent="0.55000000000000004">
      <c r="C70">
        <v>0.60389999999999999</v>
      </c>
      <c r="D70">
        <v>7.4399999999999994E-2</v>
      </c>
    </row>
    <row r="71" spans="3:4" x14ac:dyDescent="0.55000000000000004">
      <c r="C71">
        <v>3.0599999999999999E-2</v>
      </c>
      <c r="D71">
        <v>4.8999999999999998E-3</v>
      </c>
    </row>
    <row r="72" spans="3:4" x14ac:dyDescent="0.55000000000000004">
      <c r="C72">
        <v>0.2641</v>
      </c>
      <c r="D72">
        <v>3.1899999999999998E-2</v>
      </c>
    </row>
    <row r="73" spans="3:4" x14ac:dyDescent="0.55000000000000004">
      <c r="C73">
        <v>0.31559999999999999</v>
      </c>
      <c r="D73">
        <v>4.3999999999999997E-2</v>
      </c>
    </row>
    <row r="74" spans="3:4" x14ac:dyDescent="0.55000000000000004">
      <c r="C74">
        <v>3.6600000000000001E-2</v>
      </c>
      <c r="D74">
        <v>5.0000000000000001E-3</v>
      </c>
    </row>
    <row r="75" spans="3:4" x14ac:dyDescent="0.55000000000000004">
      <c r="C75">
        <v>3.5499999999999997E-2</v>
      </c>
      <c r="D75">
        <v>4.8999999999999998E-3</v>
      </c>
    </row>
    <row r="76" spans="3:4" x14ac:dyDescent="0.55000000000000004">
      <c r="C76">
        <v>0.53779999999999994</v>
      </c>
      <c r="D76">
        <v>6.8000000000000005E-2</v>
      </c>
    </row>
    <row r="77" spans="3:4" x14ac:dyDescent="0.55000000000000004">
      <c r="C77">
        <v>0.8599</v>
      </c>
      <c r="D77">
        <v>0.1019</v>
      </c>
    </row>
    <row r="78" spans="3:4" x14ac:dyDescent="0.55000000000000004">
      <c r="C78">
        <v>0.2034</v>
      </c>
      <c r="D78">
        <v>2.8199999999999999E-2</v>
      </c>
    </row>
    <row r="79" spans="3:4" x14ac:dyDescent="0.55000000000000004">
      <c r="C79">
        <v>0.29580000000000001</v>
      </c>
      <c r="D79">
        <v>4.1399999999999999E-2</v>
      </c>
    </row>
    <row r="80" spans="3:4" x14ac:dyDescent="0.55000000000000004">
      <c r="C80">
        <v>3.1899999999999998E-2</v>
      </c>
      <c r="D80">
        <v>4.5999999999999999E-3</v>
      </c>
    </row>
    <row r="81" spans="3:4" x14ac:dyDescent="0.55000000000000004">
      <c r="C81">
        <v>0.3301</v>
      </c>
      <c r="D81">
        <v>4.2799999999999998E-2</v>
      </c>
    </row>
    <row r="82" spans="3:4" x14ac:dyDescent="0.55000000000000004">
      <c r="C82">
        <v>0.31709999999999999</v>
      </c>
      <c r="D82">
        <v>4.4299999999999999E-2</v>
      </c>
    </row>
    <row r="83" spans="3:4" x14ac:dyDescent="0.55000000000000004">
      <c r="C83">
        <v>0.40210000000000001</v>
      </c>
      <c r="D83">
        <v>5.11E-2</v>
      </c>
    </row>
    <row r="84" spans="3:4" x14ac:dyDescent="0.55000000000000004">
      <c r="C84">
        <v>1.0647</v>
      </c>
      <c r="D84">
        <v>0.11940000000000001</v>
      </c>
    </row>
    <row r="85" spans="3:4" x14ac:dyDescent="0.55000000000000004">
      <c r="C85">
        <v>3.7199999999999997E-2</v>
      </c>
      <c r="D85">
        <v>4.7000000000000002E-3</v>
      </c>
    </row>
    <row r="86" spans="3:4" x14ac:dyDescent="0.55000000000000004">
      <c r="C86">
        <v>4.2099999999999999E-2</v>
      </c>
      <c r="D86">
        <v>4.7000000000000002E-3</v>
      </c>
    </row>
    <row r="87" spans="3:4" x14ac:dyDescent="0.55000000000000004">
      <c r="C87">
        <v>0.3085</v>
      </c>
      <c r="D87">
        <v>4.3999999999999997E-2</v>
      </c>
    </row>
    <row r="88" spans="3:4" x14ac:dyDescent="0.55000000000000004">
      <c r="C88">
        <v>1.1094999999999999</v>
      </c>
      <c r="D88">
        <v>0.1222</v>
      </c>
    </row>
    <row r="89" spans="3:4" x14ac:dyDescent="0.55000000000000004">
      <c r="C89">
        <v>3.15E-2</v>
      </c>
      <c r="D89">
        <v>5.0000000000000001E-3</v>
      </c>
    </row>
    <row r="90" spans="3:4" x14ac:dyDescent="0.55000000000000004">
      <c r="C90">
        <v>1.5562</v>
      </c>
      <c r="D90">
        <v>0.159</v>
      </c>
    </row>
    <row r="91" spans="3:4" x14ac:dyDescent="0.55000000000000004">
      <c r="C91">
        <v>3.2300000000000002E-2</v>
      </c>
      <c r="D91">
        <v>4.4999999999999997E-3</v>
      </c>
    </row>
    <row r="92" spans="3:4" x14ac:dyDescent="0.55000000000000004">
      <c r="C92">
        <v>4.0087000000000002</v>
      </c>
      <c r="D92">
        <v>0.25750000000000001</v>
      </c>
    </row>
    <row r="93" spans="3:4" x14ac:dyDescent="0.55000000000000004">
      <c r="C93">
        <v>4.7699999999999999E-2</v>
      </c>
      <c r="D93">
        <v>4.7999999999999996E-3</v>
      </c>
    </row>
    <row r="94" spans="3:4" x14ac:dyDescent="0.55000000000000004">
      <c r="C94">
        <v>0.33860000000000001</v>
      </c>
      <c r="D94">
        <v>4.4999999999999998E-2</v>
      </c>
    </row>
    <row r="95" spans="3:4" x14ac:dyDescent="0.55000000000000004">
      <c r="C95">
        <v>3.3399999999999999E-2</v>
      </c>
      <c r="D95">
        <v>4.8999999999999998E-3</v>
      </c>
    </row>
    <row r="96" spans="3:4" x14ac:dyDescent="0.55000000000000004">
      <c r="C96">
        <v>0.64829999999999999</v>
      </c>
      <c r="D96">
        <v>7.8799999999999995E-2</v>
      </c>
    </row>
    <row r="97" spans="3:4" x14ac:dyDescent="0.55000000000000004">
      <c r="C97">
        <v>0.33910000000000001</v>
      </c>
      <c r="D97">
        <v>4.53E-2</v>
      </c>
    </row>
    <row r="98" spans="3:4" x14ac:dyDescent="0.55000000000000004">
      <c r="C98">
        <v>1.9495</v>
      </c>
      <c r="D98">
        <v>0.1835</v>
      </c>
    </row>
    <row r="99" spans="3:4" x14ac:dyDescent="0.55000000000000004">
      <c r="C99">
        <v>3.6600000000000001E-2</v>
      </c>
      <c r="D99">
        <v>4.7999999999999996E-3</v>
      </c>
    </row>
    <row r="100" spans="3:4" x14ac:dyDescent="0.55000000000000004">
      <c r="C100">
        <v>0.29299999999999998</v>
      </c>
      <c r="D100">
        <v>4.1099999999999998E-2</v>
      </c>
    </row>
    <row r="101" spans="3:4" x14ac:dyDescent="0.55000000000000004">
      <c r="C101">
        <v>6.7400000000000002E-2</v>
      </c>
      <c r="D101">
        <v>5.1000000000000004E-3</v>
      </c>
    </row>
    <row r="102" spans="3:4" x14ac:dyDescent="0.55000000000000004">
      <c r="C102">
        <v>0.23699999999999999</v>
      </c>
      <c r="D102">
        <v>3.2399999999999998E-2</v>
      </c>
    </row>
    <row r="103" spans="3:4" x14ac:dyDescent="0.55000000000000004">
      <c r="C103">
        <v>0.89300000000000002</v>
      </c>
      <c r="D103">
        <v>9.4E-2</v>
      </c>
    </row>
    <row r="104" spans="3:4" x14ac:dyDescent="0.55000000000000004">
      <c r="C104">
        <v>0.91510000000000002</v>
      </c>
      <c r="D104">
        <v>0.1053</v>
      </c>
    </row>
    <row r="105" spans="3:4" x14ac:dyDescent="0.55000000000000004">
      <c r="C105">
        <v>3.2500000000000001E-2</v>
      </c>
      <c r="D105">
        <v>4.7999999999999996E-3</v>
      </c>
    </row>
    <row r="106" spans="3:4" x14ac:dyDescent="0.55000000000000004">
      <c r="C106">
        <v>0.33500000000000002</v>
      </c>
      <c r="D106">
        <v>4.5900000000000003E-2</v>
      </c>
    </row>
    <row r="107" spans="3:4" x14ac:dyDescent="0.55000000000000004">
      <c r="C107">
        <v>0.71940000000000004</v>
      </c>
      <c r="D107">
        <v>8.6599999999999996E-2</v>
      </c>
    </row>
    <row r="108" spans="3:4" x14ac:dyDescent="0.55000000000000004">
      <c r="C108">
        <v>0.25030000000000002</v>
      </c>
      <c r="D108">
        <v>3.4599999999999999E-2</v>
      </c>
    </row>
    <row r="109" spans="3:4" x14ac:dyDescent="0.55000000000000004">
      <c r="C109">
        <v>0.88400000000000001</v>
      </c>
      <c r="D109">
        <v>0.1055</v>
      </c>
    </row>
    <row r="110" spans="3:4" x14ac:dyDescent="0.55000000000000004">
      <c r="C110">
        <v>1.5679000000000001</v>
      </c>
      <c r="D110">
        <v>0.15290000000000001</v>
      </c>
    </row>
    <row r="111" spans="3:4" x14ac:dyDescent="0.55000000000000004">
      <c r="C111">
        <v>1.4129</v>
      </c>
      <c r="D111">
        <v>0.14599999999999999</v>
      </c>
    </row>
    <row r="112" spans="3:4" x14ac:dyDescent="0.55000000000000004">
      <c r="C112">
        <v>0.1208</v>
      </c>
      <c r="D112">
        <v>4.7000000000000002E-3</v>
      </c>
    </row>
    <row r="113" spans="3:4" x14ac:dyDescent="0.55000000000000004">
      <c r="C113">
        <v>0.37540000000000001</v>
      </c>
      <c r="D113">
        <v>4.7600000000000003E-2</v>
      </c>
    </row>
    <row r="114" spans="3:4" x14ac:dyDescent="0.55000000000000004">
      <c r="C114">
        <v>4.82E-2</v>
      </c>
      <c r="D114">
        <v>5.4999999999999997E-3</v>
      </c>
    </row>
    <row r="115" spans="3:4" x14ac:dyDescent="0.55000000000000004">
      <c r="C115">
        <v>2.3271000000000002</v>
      </c>
      <c r="D115">
        <v>0.1221</v>
      </c>
    </row>
    <row r="116" spans="3:4" x14ac:dyDescent="0.55000000000000004">
      <c r="C116">
        <v>3.5000000000000003E-2</v>
      </c>
      <c r="D116">
        <v>5.0000000000000001E-3</v>
      </c>
    </row>
    <row r="117" spans="3:4" x14ac:dyDescent="0.55000000000000004">
      <c r="C117">
        <v>0.87370000000000003</v>
      </c>
      <c r="D117">
        <v>0.10440000000000001</v>
      </c>
    </row>
    <row r="118" spans="3:4" x14ac:dyDescent="0.55000000000000004">
      <c r="C118">
        <v>3.4000000000000002E-2</v>
      </c>
      <c r="D118">
        <v>4.1000000000000003E-3</v>
      </c>
    </row>
    <row r="119" spans="3:4" x14ac:dyDescent="0.55000000000000004">
      <c r="C119">
        <v>11.313800000000001</v>
      </c>
      <c r="D119">
        <v>0.44679999999999997</v>
      </c>
    </row>
    <row r="120" spans="3:4" x14ac:dyDescent="0.55000000000000004">
      <c r="C120">
        <v>3.5900000000000001E-2</v>
      </c>
      <c r="D120">
        <v>5.0000000000000001E-3</v>
      </c>
    </row>
    <row r="121" spans="3:4" x14ac:dyDescent="0.55000000000000004">
      <c r="C121">
        <v>0.33739999999999998</v>
      </c>
      <c r="D121">
        <v>4.4499999999999998E-2</v>
      </c>
    </row>
    <row r="122" spans="3:4" x14ac:dyDescent="0.55000000000000004">
      <c r="C122">
        <v>0.17460000000000001</v>
      </c>
      <c r="D122">
        <v>2.3599999999999999E-2</v>
      </c>
    </row>
    <row r="123" spans="3:4" x14ac:dyDescent="0.55000000000000004">
      <c r="C123">
        <v>1.2541</v>
      </c>
      <c r="D123">
        <v>0.12820000000000001</v>
      </c>
    </row>
    <row r="124" spans="3:4" x14ac:dyDescent="0.55000000000000004">
      <c r="C124">
        <v>0.85519999999999996</v>
      </c>
      <c r="D124">
        <v>0.10059999999999999</v>
      </c>
    </row>
    <row r="125" spans="3:4" x14ac:dyDescent="0.55000000000000004">
      <c r="C125">
        <v>8.2942</v>
      </c>
      <c r="D125">
        <v>0.308</v>
      </c>
    </row>
    <row r="126" spans="3:4" x14ac:dyDescent="0.55000000000000004">
      <c r="C126">
        <v>3.56E-2</v>
      </c>
      <c r="D126">
        <v>4.7999999999999996E-3</v>
      </c>
    </row>
    <row r="127" spans="3:4" x14ac:dyDescent="0.55000000000000004">
      <c r="C127">
        <v>11.5444</v>
      </c>
      <c r="D127">
        <v>0.45100000000000001</v>
      </c>
    </row>
    <row r="128" spans="3:4" x14ac:dyDescent="0.55000000000000004">
      <c r="C128">
        <v>0.33019999999999999</v>
      </c>
      <c r="D128">
        <v>4.5100000000000001E-2</v>
      </c>
    </row>
    <row r="129" spans="3:4" x14ac:dyDescent="0.55000000000000004">
      <c r="C129">
        <v>1.2458</v>
      </c>
      <c r="D129">
        <v>0.1346</v>
      </c>
    </row>
    <row r="130" spans="3:4" x14ac:dyDescent="0.55000000000000004">
      <c r="C130">
        <v>0.78539999999999999</v>
      </c>
      <c r="D130">
        <v>9.3200000000000005E-2</v>
      </c>
    </row>
    <row r="131" spans="3:4" x14ac:dyDescent="0.55000000000000004">
      <c r="C131">
        <v>0.75090000000000001</v>
      </c>
      <c r="D131">
        <v>9.3899999999999997E-2</v>
      </c>
    </row>
    <row r="132" spans="3:4" x14ac:dyDescent="0.55000000000000004">
      <c r="C132">
        <v>0.40960000000000002</v>
      </c>
      <c r="D132">
        <v>5.1400000000000001E-2</v>
      </c>
    </row>
    <row r="133" spans="3:4" x14ac:dyDescent="0.55000000000000004">
      <c r="C133">
        <v>0.55769999999999997</v>
      </c>
      <c r="D133">
        <v>6.5199999999999994E-2</v>
      </c>
    </row>
    <row r="134" spans="3:4" x14ac:dyDescent="0.55000000000000004">
      <c r="C134">
        <v>0.05</v>
      </c>
      <c r="D134">
        <v>4.1000000000000003E-3</v>
      </c>
    </row>
    <row r="135" spans="3:4" x14ac:dyDescent="0.55000000000000004">
      <c r="C135">
        <v>0.6089</v>
      </c>
      <c r="D135">
        <v>7.8299999999999995E-2</v>
      </c>
    </row>
    <row r="136" spans="3:4" x14ac:dyDescent="0.55000000000000004">
      <c r="C136">
        <v>0.77539999999999998</v>
      </c>
      <c r="D136">
        <v>9.3799999999999994E-2</v>
      </c>
    </row>
    <row r="137" spans="3:4" x14ac:dyDescent="0.55000000000000004">
      <c r="C137">
        <v>0.28270000000000001</v>
      </c>
      <c r="D137">
        <v>0.04</v>
      </c>
    </row>
    <row r="138" spans="3:4" x14ac:dyDescent="0.55000000000000004">
      <c r="C138">
        <v>4.0500000000000001E-2</v>
      </c>
      <c r="D138">
        <v>5.1999999999999998E-3</v>
      </c>
    </row>
    <row r="139" spans="3:4" x14ac:dyDescent="0.55000000000000004">
      <c r="C139">
        <v>0.74450000000000005</v>
      </c>
      <c r="D139">
        <v>9.4799999999999995E-2</v>
      </c>
    </row>
    <row r="140" spans="3:4" x14ac:dyDescent="0.55000000000000004">
      <c r="C140">
        <v>6.7736000000000001</v>
      </c>
      <c r="D140">
        <v>0.3261</v>
      </c>
    </row>
    <row r="141" spans="3:4" x14ac:dyDescent="0.55000000000000004">
      <c r="C141">
        <v>3.3300000000000003E-2</v>
      </c>
      <c r="D141">
        <v>4.7000000000000002E-3</v>
      </c>
    </row>
    <row r="142" spans="3:4" x14ac:dyDescent="0.55000000000000004">
      <c r="C142">
        <v>0.60489999999999999</v>
      </c>
      <c r="D142">
        <v>7.6499999999999999E-2</v>
      </c>
    </row>
    <row r="143" spans="3:4" x14ac:dyDescent="0.55000000000000004">
      <c r="C143">
        <v>3.56E-2</v>
      </c>
      <c r="D143">
        <v>4.7999999999999996E-3</v>
      </c>
    </row>
    <row r="144" spans="3:4" x14ac:dyDescent="0.55000000000000004">
      <c r="C144">
        <v>1.4413</v>
      </c>
      <c r="D144">
        <v>0.14910000000000001</v>
      </c>
    </row>
    <row r="145" spans="3:4" x14ac:dyDescent="0.55000000000000004">
      <c r="C145">
        <v>0.32629999999999998</v>
      </c>
      <c r="D145">
        <v>4.65E-2</v>
      </c>
    </row>
    <row r="146" spans="3:4" x14ac:dyDescent="0.55000000000000004">
      <c r="C146">
        <v>0.21290000000000001</v>
      </c>
      <c r="D146">
        <v>0.03</v>
      </c>
    </row>
    <row r="147" spans="3:4" x14ac:dyDescent="0.55000000000000004">
      <c r="C147">
        <v>3.3000000000000002E-2</v>
      </c>
      <c r="D147">
        <v>4.7999999999999996E-3</v>
      </c>
    </row>
    <row r="148" spans="3:4" x14ac:dyDescent="0.55000000000000004">
      <c r="C148">
        <v>0.58279999999999998</v>
      </c>
      <c r="D148">
        <v>6.7599999999999993E-2</v>
      </c>
    </row>
    <row r="149" spans="3:4" x14ac:dyDescent="0.55000000000000004">
      <c r="C149">
        <v>0.68830000000000002</v>
      </c>
      <c r="D149">
        <v>7.9399999999999998E-2</v>
      </c>
    </row>
    <row r="150" spans="3:4" x14ac:dyDescent="0.55000000000000004">
      <c r="C150">
        <v>0.35210000000000002</v>
      </c>
      <c r="D150">
        <v>4.58E-2</v>
      </c>
    </row>
    <row r="151" spans="3:4" x14ac:dyDescent="0.55000000000000004">
      <c r="C151">
        <v>3.56E-2</v>
      </c>
      <c r="D151">
        <v>5.1000000000000004E-3</v>
      </c>
    </row>
    <row r="152" spans="3:4" x14ac:dyDescent="0.55000000000000004">
      <c r="C152">
        <v>0.59550000000000003</v>
      </c>
      <c r="D152">
        <v>7.5700000000000003E-2</v>
      </c>
    </row>
    <row r="153" spans="3:4" x14ac:dyDescent="0.55000000000000004">
      <c r="C153">
        <v>4.2599999999999999E-2</v>
      </c>
      <c r="D153">
        <v>4.7999999999999996E-3</v>
      </c>
    </row>
    <row r="154" spans="3:4" x14ac:dyDescent="0.55000000000000004">
      <c r="C154">
        <v>0.32819999999999999</v>
      </c>
      <c r="D154">
        <v>4.48E-2</v>
      </c>
    </row>
    <row r="155" spans="3:4" x14ac:dyDescent="0.55000000000000004">
      <c r="C155">
        <v>6.5799999999999997E-2</v>
      </c>
      <c r="D155">
        <v>4.5999999999999999E-3</v>
      </c>
    </row>
    <row r="156" spans="3:4" x14ac:dyDescent="0.55000000000000004">
      <c r="C156">
        <v>0.2908</v>
      </c>
      <c r="D156">
        <v>3.9800000000000002E-2</v>
      </c>
    </row>
    <row r="157" spans="3:4" x14ac:dyDescent="0.55000000000000004">
      <c r="C157">
        <v>0.1071</v>
      </c>
      <c r="D157">
        <v>5.0000000000000001E-3</v>
      </c>
    </row>
    <row r="158" spans="3:4" x14ac:dyDescent="0.55000000000000004">
      <c r="C158">
        <v>0.32869999999999999</v>
      </c>
      <c r="D158">
        <v>4.6600000000000003E-2</v>
      </c>
    </row>
    <row r="159" spans="3:4" x14ac:dyDescent="0.55000000000000004">
      <c r="C159">
        <v>0.80840000000000001</v>
      </c>
      <c r="D159">
        <v>9.0800000000000006E-2</v>
      </c>
    </row>
    <row r="160" spans="3:4" x14ac:dyDescent="0.55000000000000004">
      <c r="C160">
        <v>8.6999999999999994E-2</v>
      </c>
      <c r="D160">
        <v>1.12E-2</v>
      </c>
    </row>
    <row r="161" spans="3:4" x14ac:dyDescent="0.55000000000000004">
      <c r="C161">
        <v>0.72550000000000003</v>
      </c>
      <c r="D161">
        <v>8.5599999999999996E-2</v>
      </c>
    </row>
    <row r="162" spans="3:4" x14ac:dyDescent="0.55000000000000004">
      <c r="C162">
        <v>3.0099999999999998E-2</v>
      </c>
      <c r="D162">
        <v>4.8999999999999998E-3</v>
      </c>
    </row>
    <row r="163" spans="3:4" x14ac:dyDescent="0.55000000000000004">
      <c r="C163">
        <v>3.2399999999999998E-2</v>
      </c>
      <c r="D163">
        <v>4.7999999999999996E-3</v>
      </c>
    </row>
    <row r="164" spans="3:4" x14ac:dyDescent="0.55000000000000004">
      <c r="C164">
        <v>0.20799999999999999</v>
      </c>
      <c r="D164">
        <v>6.1000000000000004E-3</v>
      </c>
    </row>
    <row r="165" spans="3:4" x14ac:dyDescent="0.55000000000000004">
      <c r="C165">
        <v>7.9899999999999999E-2</v>
      </c>
      <c r="D165">
        <v>5.0000000000000001E-3</v>
      </c>
    </row>
    <row r="166" spans="3:4" x14ac:dyDescent="0.55000000000000004">
      <c r="C166">
        <v>0.19420000000000001</v>
      </c>
      <c r="D166">
        <v>2.6100000000000002E-2</v>
      </c>
    </row>
    <row r="167" spans="3:4" x14ac:dyDescent="0.55000000000000004">
      <c r="C167">
        <v>4.7100000000000003E-2</v>
      </c>
      <c r="D167">
        <v>4.7999999999999996E-3</v>
      </c>
    </row>
    <row r="168" spans="3:4" x14ac:dyDescent="0.55000000000000004">
      <c r="C168">
        <v>0.3775</v>
      </c>
      <c r="D168">
        <v>5.1900000000000002E-2</v>
      </c>
    </row>
    <row r="169" spans="3:4" x14ac:dyDescent="0.55000000000000004">
      <c r="C169">
        <v>4.2900000000000001E-2</v>
      </c>
      <c r="D169">
        <v>4.8999999999999998E-3</v>
      </c>
    </row>
    <row r="170" spans="3:4" x14ac:dyDescent="0.55000000000000004">
      <c r="C170" t="s">
        <v>248</v>
      </c>
      <c r="D170" t="s">
        <v>248</v>
      </c>
    </row>
    <row r="201" spans="5:110" x14ac:dyDescent="0.55000000000000004">
      <c r="E201">
        <v>0.89460681675803866</v>
      </c>
      <c r="F201">
        <v>0.1045354769836178</v>
      </c>
      <c r="G201">
        <v>3.6878474861839199E-2</v>
      </c>
      <c r="H201">
        <v>4.1120282582374195E-3</v>
      </c>
      <c r="I201">
        <v>11.446664339776287</v>
      </c>
      <c r="J201">
        <v>0.44733851617517456</v>
      </c>
      <c r="K201">
        <v>4.014196296609595E-2</v>
      </c>
      <c r="L201">
        <v>5.0154617790824918E-3</v>
      </c>
      <c r="M201">
        <v>0.35103488056701687</v>
      </c>
      <c r="N201">
        <v>4.458508877746617E-2</v>
      </c>
      <c r="O201">
        <v>0.18126594178144839</v>
      </c>
      <c r="P201">
        <v>2.3628446652130829E-2</v>
      </c>
      <c r="Q201">
        <v>1.2887931969739959</v>
      </c>
      <c r="R201">
        <v>0.12835161821158436</v>
      </c>
      <c r="S201">
        <v>0.9144359808996978</v>
      </c>
      <c r="T201">
        <v>0.10098017294240258</v>
      </c>
      <c r="U201">
        <v>8.4328212895524572</v>
      </c>
      <c r="V201">
        <v>0.30855332234532468</v>
      </c>
      <c r="W201">
        <v>3.8629973531779119E-2</v>
      </c>
      <c r="X201">
        <v>4.813646886498075E-3</v>
      </c>
      <c r="Y201">
        <v>11.689687231901816</v>
      </c>
      <c r="Z201">
        <v>0.45143061741024226</v>
      </c>
      <c r="AA201">
        <v>0.33822942975686748</v>
      </c>
      <c r="AB201">
        <v>4.5145156973256891E-2</v>
      </c>
      <c r="AC201">
        <v>1.2912496028665594</v>
      </c>
      <c r="AD201">
        <v>0.13481738746562202</v>
      </c>
      <c r="AE201">
        <v>0.80979128646362841</v>
      </c>
      <c r="AF201">
        <v>9.3346366906663758E-2</v>
      </c>
      <c r="AG201">
        <v>0.83361827778363862</v>
      </c>
      <c r="AH201">
        <v>9.4213873339287366E-2</v>
      </c>
      <c r="AI201">
        <v>0.43323379334102041</v>
      </c>
      <c r="AJ201">
        <v>5.1526306251038372E-2</v>
      </c>
      <c r="AK201">
        <v>0.57103188325323162</v>
      </c>
      <c r="AL201">
        <v>6.5281623622879176E-2</v>
      </c>
      <c r="AM201">
        <v>6.5604363826747919E-2</v>
      </c>
      <c r="AN201">
        <v>4.121151661060563E-3</v>
      </c>
      <c r="AO201">
        <v>0.6316248014337108</v>
      </c>
      <c r="AP201">
        <v>7.8408648147799756E-2</v>
      </c>
      <c r="AQ201">
        <v>0.79827629977723036</v>
      </c>
      <c r="AR201">
        <v>9.393449127904531E-2</v>
      </c>
      <c r="AS201">
        <v>0.30163733451490587</v>
      </c>
      <c r="AT201">
        <v>4.0091902034785527E-2</v>
      </c>
      <c r="AU201">
        <v>4.3681472121236922E-2</v>
      </c>
      <c r="AV201">
        <v>5.2203611635064E-3</v>
      </c>
      <c r="AW201">
        <v>0.77601172469137858</v>
      </c>
      <c r="AX201">
        <v>9.4946630830507778E-2</v>
      </c>
      <c r="AY201">
        <v>6.8685896700764415</v>
      </c>
      <c r="AZ201">
        <v>0.32654505710039783</v>
      </c>
      <c r="BA201">
        <v>3.572397882945378E-2</v>
      </c>
      <c r="BB201">
        <v>4.7103684655510226E-3</v>
      </c>
      <c r="BC201">
        <v>0.62898828952271657</v>
      </c>
      <c r="BD201">
        <v>7.661485072524489E-2</v>
      </c>
      <c r="BE201">
        <v>4.0447957675494334E-2</v>
      </c>
      <c r="BF201">
        <v>4.8176810111414219E-3</v>
      </c>
      <c r="BG201">
        <v>1.5079594178562816</v>
      </c>
      <c r="BH201">
        <v>0.14937804781734149</v>
      </c>
      <c r="BI201">
        <v>0.35553924472969162</v>
      </c>
      <c r="BJ201">
        <v>4.6606788842459154E-2</v>
      </c>
      <c r="BK201">
        <v>0.22077793120988937</v>
      </c>
      <c r="BL201">
        <v>3.0031381830434436E-2</v>
      </c>
      <c r="BM201">
        <v>3.5272480144896035E-2</v>
      </c>
      <c r="BN201">
        <v>4.8107000325502882E-3</v>
      </c>
      <c r="BO201">
        <v>0.60416130835293258</v>
      </c>
      <c r="BP201">
        <v>6.7820689924703581E-2</v>
      </c>
      <c r="BQ201">
        <v>0.70299537126779188</v>
      </c>
      <c r="BR201">
        <v>7.9492178833885638E-2</v>
      </c>
      <c r="BS201">
        <v>0.36709836884990871</v>
      </c>
      <c r="BT201">
        <v>4.5880240811397001E-2</v>
      </c>
      <c r="BU201">
        <v>4.0296458997494428E-2</v>
      </c>
      <c r="BV201">
        <v>5.1172787254757449E-3</v>
      </c>
      <c r="BW201">
        <v>0.61701281205096625</v>
      </c>
      <c r="BX201">
        <v>7.5799868840552842E-2</v>
      </c>
      <c r="BY201">
        <v>4.9265941804599631E-2</v>
      </c>
      <c r="BZ201">
        <v>4.8241201737283567E-3</v>
      </c>
      <c r="CA201">
        <v>0.35895423133050713</v>
      </c>
      <c r="CB201">
        <v>4.4940621304058445E-2</v>
      </c>
      <c r="CC201">
        <v>7.3980928582460526E-2</v>
      </c>
      <c r="CD201">
        <v>4.6285529002471366E-3</v>
      </c>
      <c r="CE201">
        <v>0.29685994693247009</v>
      </c>
      <c r="CF201">
        <v>3.9837142751338109E-2</v>
      </c>
      <c r="CG201">
        <v>0.11967439026432829</v>
      </c>
      <c r="CH201">
        <v>5.0256836793281454E-3</v>
      </c>
      <c r="CI201">
        <v>0.35248529215990482</v>
      </c>
      <c r="CJ201">
        <v>4.6714484385267263E-2</v>
      </c>
      <c r="CK201">
        <v>0.83248828931863961</v>
      </c>
      <c r="CL201">
        <v>9.0932231031081001E-2</v>
      </c>
      <c r="CM201">
        <v>9.2453952112519361E-2</v>
      </c>
      <c r="CN201">
        <v>1.123851526571009E-2</v>
      </c>
      <c r="CO201">
        <v>0.74110436357258636</v>
      </c>
      <c r="CP201">
        <v>8.5681797618759242E-2</v>
      </c>
      <c r="CQ201">
        <v>3.4038965606034172E-2</v>
      </c>
      <c r="CR201">
        <v>4.9154882516809981E-3</v>
      </c>
      <c r="CS201">
        <v>3.4217984095222316E-2</v>
      </c>
      <c r="CT201">
        <v>4.8102676191855267E-3</v>
      </c>
      <c r="CU201">
        <v>0.22299836911352866</v>
      </c>
      <c r="CV201">
        <v>6.125232176551078E-3</v>
      </c>
      <c r="CW201">
        <v>9.0353408765122087E-2</v>
      </c>
      <c r="CX201">
        <v>5.0286425862634907E-3</v>
      </c>
      <c r="CY201">
        <v>0.19738147042724277</v>
      </c>
      <c r="CZ201">
        <v>2.6140615484683213E-2</v>
      </c>
      <c r="DA201">
        <v>5.9068395516202105E-2</v>
      </c>
      <c r="DB201">
        <v>4.8424549324287023E-3</v>
      </c>
      <c r="DC201">
        <v>0.38916539780884563</v>
      </c>
      <c r="DD201">
        <v>5.1973248908281783E-2</v>
      </c>
      <c r="DE201">
        <v>5.0171936502626975E-2</v>
      </c>
      <c r="DF201">
        <v>4.9287481867352238E-3</v>
      </c>
    </row>
    <row r="202" spans="5:110" x14ac:dyDescent="0.55000000000000004">
      <c r="E202">
        <v>0.8937583165872236</v>
      </c>
      <c r="F202">
        <v>0.10478109770448724</v>
      </c>
      <c r="G202">
        <v>3.6761783141409342E-2</v>
      </c>
      <c r="H202">
        <v>4.1338597988792043E-3</v>
      </c>
      <c r="I202">
        <v>11.441278350259145</v>
      </c>
      <c r="J202">
        <v>0.44831598011506907</v>
      </c>
      <c r="K202">
        <v>3.9970029067933337E-2</v>
      </c>
      <c r="L202">
        <v>5.0435305462295035E-3</v>
      </c>
      <c r="M202">
        <v>0.35048158775451993</v>
      </c>
      <c r="N202">
        <v>4.4739376572360295E-2</v>
      </c>
      <c r="O202">
        <v>0.18099569905748913</v>
      </c>
      <c r="P202">
        <v>2.3680076166814699E-2</v>
      </c>
      <c r="Q202">
        <v>1.2873866493254345</v>
      </c>
      <c r="R202">
        <v>0.12862678801405275</v>
      </c>
      <c r="S202">
        <v>0.9120319848594588</v>
      </c>
      <c r="T202">
        <v>0.10166945410024456</v>
      </c>
      <c r="U202">
        <v>8.4272020548332289</v>
      </c>
      <c r="V202">
        <v>0.30955768358907659</v>
      </c>
      <c r="W202">
        <v>3.8507124278117422E-2</v>
      </c>
      <c r="X202">
        <v>4.8384131009356892E-3</v>
      </c>
      <c r="Y202">
        <v>11.683799709027381</v>
      </c>
      <c r="Z202">
        <v>0.45221250468788282</v>
      </c>
      <c r="AA202">
        <v>0.3379037105000301</v>
      </c>
      <c r="AB202">
        <v>4.5227065252997377E-2</v>
      </c>
      <c r="AC202">
        <v>1.2894066457376354</v>
      </c>
      <c r="AD202">
        <v>0.13521185344093101</v>
      </c>
      <c r="AE202">
        <v>0.8088016395765194</v>
      </c>
      <c r="AF202">
        <v>9.3611802897837729E-2</v>
      </c>
      <c r="AG202">
        <v>0.83026539611114636</v>
      </c>
      <c r="AH202">
        <v>9.4783639157204502E-2</v>
      </c>
      <c r="AI202">
        <v>0.43227520674908854</v>
      </c>
      <c r="AJ202">
        <v>5.1755439497236141E-2</v>
      </c>
      <c r="AK202">
        <v>0.57049092185511274</v>
      </c>
      <c r="AL202">
        <v>6.5429637971933144E-2</v>
      </c>
      <c r="AM202">
        <v>6.4972224212732133E-2</v>
      </c>
      <c r="AN202">
        <v>4.159569597506959E-3</v>
      </c>
      <c r="AO202">
        <v>0.63070332367718884</v>
      </c>
      <c r="AP202">
        <v>7.8605798589351489E-2</v>
      </c>
      <c r="AQ202">
        <v>0.79734818287483489</v>
      </c>
      <c r="AR202">
        <v>9.4178406803106102E-2</v>
      </c>
      <c r="AS202">
        <v>0.30086941207049839</v>
      </c>
      <c r="AT202">
        <v>4.0258660129282031E-2</v>
      </c>
      <c r="AU202">
        <v>4.3552358604025718E-2</v>
      </c>
      <c r="AV202">
        <v>5.2572778172200567E-3</v>
      </c>
      <c r="AW202">
        <v>0.77473401262743469</v>
      </c>
      <c r="AX202">
        <v>9.5212718315301342E-2</v>
      </c>
      <c r="AY202">
        <v>6.8647380525618784</v>
      </c>
      <c r="AZ202">
        <v>0.32735268067694046</v>
      </c>
      <c r="BA202">
        <v>3.5625708364195451E-2</v>
      </c>
      <c r="BB202">
        <v>4.729186735255444E-3</v>
      </c>
      <c r="BC202">
        <v>0.62801152869820953</v>
      </c>
      <c r="BD202">
        <v>7.6823257405635156E-2</v>
      </c>
      <c r="BE202">
        <v>4.0251461651132574E-2</v>
      </c>
      <c r="BF202">
        <v>4.8497784709264965E-3</v>
      </c>
      <c r="BG202">
        <v>1.5052570910389507</v>
      </c>
      <c r="BH202">
        <v>0.14988271186636881</v>
      </c>
      <c r="BI202">
        <v>0.35435412604868755</v>
      </c>
      <c r="BJ202">
        <v>4.6800649064465967E-2</v>
      </c>
      <c r="BK202">
        <v>0.22045858766677875</v>
      </c>
      <c r="BL202">
        <v>3.0088344624058738E-2</v>
      </c>
      <c r="BM202">
        <v>3.5180335267148845E-2</v>
      </c>
      <c r="BN202">
        <v>4.8301166719118827E-3</v>
      </c>
      <c r="BO202">
        <v>0.60329181126334741</v>
      </c>
      <c r="BP202">
        <v>6.8219638264663596E-2</v>
      </c>
      <c r="BQ202">
        <v>0.70239903363966905</v>
      </c>
      <c r="BR202">
        <v>7.9659319684045146E-2</v>
      </c>
      <c r="BS202">
        <v>0.36649003336905284</v>
      </c>
      <c r="BT202">
        <v>4.6025805952050941E-2</v>
      </c>
      <c r="BU202">
        <v>4.0106101432330794E-2</v>
      </c>
      <c r="BV202">
        <v>5.1486455571606886E-3</v>
      </c>
      <c r="BW202">
        <v>0.61614053190032736</v>
      </c>
      <c r="BX202">
        <v>7.5981099286461698E-2</v>
      </c>
      <c r="BY202">
        <v>4.8995762347912274E-2</v>
      </c>
      <c r="BZ202">
        <v>4.867907467269404E-3</v>
      </c>
      <c r="CA202">
        <v>0.3577072759856621</v>
      </c>
      <c r="CB202">
        <v>4.5195812062323981E-2</v>
      </c>
      <c r="CC202">
        <v>7.3649358537085777E-2</v>
      </c>
      <c r="CD202">
        <v>4.6803894226427056E-3</v>
      </c>
      <c r="CE202">
        <v>0.2966140544558406</v>
      </c>
      <c r="CF202">
        <v>3.9904496285894202E-2</v>
      </c>
      <c r="CG202">
        <v>0.11916494170784957</v>
      </c>
      <c r="CH202">
        <v>5.0723282118577302E-3</v>
      </c>
      <c r="CI202">
        <v>0.35152079848937223</v>
      </c>
      <c r="CJ202">
        <v>4.6922222190490789E-2</v>
      </c>
      <c r="CK202">
        <v>0.83151119822579556</v>
      </c>
      <c r="CL202">
        <v>9.1172095364531844E-2</v>
      </c>
      <c r="CM202">
        <v>9.2232524766784785E-2</v>
      </c>
      <c r="CN202">
        <v>1.1308318866138277E-2</v>
      </c>
      <c r="CO202">
        <v>0.74047148194406087</v>
      </c>
      <c r="CP202">
        <v>8.5830194653719577E-2</v>
      </c>
      <c r="CQ202">
        <v>3.3879296809237687E-2</v>
      </c>
      <c r="CR202">
        <v>4.9436023025263408E-3</v>
      </c>
      <c r="CS202">
        <v>3.414423543314711E-2</v>
      </c>
      <c r="CT202">
        <v>4.8288913825696254E-3</v>
      </c>
      <c r="CU202">
        <v>0.22239075096400876</v>
      </c>
      <c r="CV202">
        <v>6.1710595202045439E-3</v>
      </c>
      <c r="CW202">
        <v>8.9929826571762794E-2</v>
      </c>
      <c r="CX202">
        <v>5.0806529586349637E-3</v>
      </c>
      <c r="CY202">
        <v>0.19725164254488775</v>
      </c>
      <c r="CZ202">
        <v>2.6213853258432954E-2</v>
      </c>
      <c r="DA202">
        <v>5.8583311903204802E-2</v>
      </c>
      <c r="DB202">
        <v>4.919528572556022E-3</v>
      </c>
      <c r="DC202">
        <v>0.3886920146272711</v>
      </c>
      <c r="DD202">
        <v>5.2106065056649511E-2</v>
      </c>
      <c r="DE202">
        <v>4.9877161080267608E-2</v>
      </c>
      <c r="DF202">
        <v>4.9809310838654685E-3</v>
      </c>
    </row>
    <row r="203" spans="5:110" x14ac:dyDescent="0.55000000000000004">
      <c r="E203">
        <v>0.89128481089791367</v>
      </c>
      <c r="F203">
        <v>0.10499584415581442</v>
      </c>
      <c r="G203">
        <v>3.6421348175819282E-2</v>
      </c>
      <c r="H203">
        <v>4.1529482199877737E-3</v>
      </c>
      <c r="I203">
        <v>11.425564822946946</v>
      </c>
      <c r="J203">
        <v>0.44917062836192162</v>
      </c>
      <c r="K203">
        <v>3.9468365620081644E-2</v>
      </c>
      <c r="L203">
        <v>5.0680727274071274E-3</v>
      </c>
      <c r="M203">
        <v>0.34886850250134976</v>
      </c>
      <c r="N203">
        <v>4.4874271500989077E-2</v>
      </c>
      <c r="O203">
        <v>0.18020731483257896</v>
      </c>
      <c r="P203">
        <v>2.372521838669454E-2</v>
      </c>
      <c r="Q203">
        <v>1.2832834153118522</v>
      </c>
      <c r="R203">
        <v>0.12886738198982864</v>
      </c>
      <c r="S203">
        <v>0.90502379939873479</v>
      </c>
      <c r="T203">
        <v>0.10227209444717314</v>
      </c>
      <c r="U203">
        <v>8.4108077846250904</v>
      </c>
      <c r="V203">
        <v>0.31043585057234258</v>
      </c>
      <c r="W203">
        <v>3.8148757104776443E-2</v>
      </c>
      <c r="X203">
        <v>4.8600673143870017E-3</v>
      </c>
      <c r="Y203">
        <v>11.666618850769538</v>
      </c>
      <c r="Z203">
        <v>0.45289616204675415</v>
      </c>
      <c r="AA203">
        <v>0.33695388243421071</v>
      </c>
      <c r="AB203">
        <v>4.5298679461626169E-2</v>
      </c>
      <c r="AC203">
        <v>1.2840309375097561</v>
      </c>
      <c r="AD203">
        <v>0.13555675068928832</v>
      </c>
      <c r="AE203">
        <v>0.80591613102583026</v>
      </c>
      <c r="AF203">
        <v>9.3843877067315007E-2</v>
      </c>
      <c r="AG203">
        <v>0.82048280204991386</v>
      </c>
      <c r="AH203">
        <v>9.5281817785809339E-2</v>
      </c>
      <c r="AI203">
        <v>0.42947960976099253</v>
      </c>
      <c r="AJ203">
        <v>5.1955777149247928E-2</v>
      </c>
      <c r="AK203">
        <v>0.56891371603883401</v>
      </c>
      <c r="AL203">
        <v>6.5559048418210683E-2</v>
      </c>
      <c r="AM203">
        <v>6.3127124036246748E-2</v>
      </c>
      <c r="AN203">
        <v>4.1931615594373783E-3</v>
      </c>
      <c r="AO203">
        <v>0.62801547030569982</v>
      </c>
      <c r="AP203">
        <v>7.8778175047848203E-2</v>
      </c>
      <c r="AQ203">
        <v>0.79464195472678978</v>
      </c>
      <c r="AR203">
        <v>9.439166605845116E-2</v>
      </c>
      <c r="AS203">
        <v>0.29862951191779341</v>
      </c>
      <c r="AT203">
        <v>4.040446311841512E-2</v>
      </c>
      <c r="AU203">
        <v>4.317596114579194E-2</v>
      </c>
      <c r="AV203">
        <v>5.2895541628268389E-3</v>
      </c>
      <c r="AW203">
        <v>0.77100692066901244</v>
      </c>
      <c r="AX203">
        <v>9.5445369816719514E-2</v>
      </c>
      <c r="AY203">
        <v>6.8535029720476208</v>
      </c>
      <c r="AZ203">
        <v>0.32805881951501625</v>
      </c>
      <c r="BA203">
        <v>3.5339022838790222E-2</v>
      </c>
      <c r="BB203">
        <v>4.7456404692496675E-3</v>
      </c>
      <c r="BC203">
        <v>0.62516240926812716</v>
      </c>
      <c r="BD203">
        <v>7.7005475693506673E-2</v>
      </c>
      <c r="BE203">
        <v>3.9678131867103644E-2</v>
      </c>
      <c r="BF203">
        <v>4.8778431750410725E-3</v>
      </c>
      <c r="BG203">
        <v>1.49737334107311</v>
      </c>
      <c r="BH203">
        <v>0.15032396525494962</v>
      </c>
      <c r="BI203">
        <v>0.35089622891953071</v>
      </c>
      <c r="BJ203">
        <v>4.6970152487298578E-2</v>
      </c>
      <c r="BK203">
        <v>0.21952689230355743</v>
      </c>
      <c r="BL203">
        <v>3.0138150261647512E-2</v>
      </c>
      <c r="BM203">
        <v>3.4911552593010368E-2</v>
      </c>
      <c r="BN203">
        <v>4.847093437625921E-3</v>
      </c>
      <c r="BO203">
        <v>0.60076218949470006</v>
      </c>
      <c r="BP203">
        <v>6.8568387197551206E-2</v>
      </c>
      <c r="BQ203">
        <v>0.70066047615624183</v>
      </c>
      <c r="BR203">
        <v>7.980545199563685E-2</v>
      </c>
      <c r="BS203">
        <v>0.36471590296545997</v>
      </c>
      <c r="BT203">
        <v>4.615307763738942E-2</v>
      </c>
      <c r="BU203">
        <v>3.9550686327936804E-2</v>
      </c>
      <c r="BV203">
        <v>5.1760714151107409E-3</v>
      </c>
      <c r="BW203">
        <v>0.6135960786090936</v>
      </c>
      <c r="BX203">
        <v>7.6139556739943257E-2</v>
      </c>
      <c r="BY203">
        <v>4.8207436262860344E-2</v>
      </c>
      <c r="BZ203">
        <v>4.9061933016735426E-3</v>
      </c>
      <c r="CA203">
        <v>0.35406981662698606</v>
      </c>
      <c r="CB203">
        <v>4.5418936481285005E-2</v>
      </c>
      <c r="CC203">
        <v>7.2681880144969027E-2</v>
      </c>
      <c r="CD203">
        <v>4.7257132721100683E-3</v>
      </c>
      <c r="CE203">
        <v>0.29589714186471222</v>
      </c>
      <c r="CF203">
        <v>3.9963384152830489E-2</v>
      </c>
      <c r="CG203">
        <v>0.11767806332717201</v>
      </c>
      <c r="CH203">
        <v>5.1131131428150418E-3</v>
      </c>
      <c r="CI203">
        <v>0.34870749944569107</v>
      </c>
      <c r="CJ203">
        <v>4.7103855481402675E-2</v>
      </c>
      <c r="CK203">
        <v>0.82866177530021456</v>
      </c>
      <c r="CL203">
        <v>9.138181475745466E-2</v>
      </c>
      <c r="CM203">
        <v>9.1587189383468312E-2</v>
      </c>
      <c r="CN203">
        <v>1.1369347116229044E-2</v>
      </c>
      <c r="CO203">
        <v>0.73862569988725901</v>
      </c>
      <c r="CP203">
        <v>8.5959942686855861E-2</v>
      </c>
      <c r="CQ203">
        <v>3.3413451861300333E-2</v>
      </c>
      <c r="CR203">
        <v>4.9681839541338762E-3</v>
      </c>
      <c r="CS203">
        <v>3.3929179189645872E-2</v>
      </c>
      <c r="CT203">
        <v>4.8451745379616013E-3</v>
      </c>
      <c r="CU203">
        <v>0.22061727975647627</v>
      </c>
      <c r="CV203">
        <v>6.211130044138276E-3</v>
      </c>
      <c r="CW203">
        <v>8.8693687479234673E-2</v>
      </c>
      <c r="CX203">
        <v>5.1261293079594462E-3</v>
      </c>
      <c r="CY203">
        <v>0.19687458873236294</v>
      </c>
      <c r="CZ203">
        <v>2.6277867318295855E-2</v>
      </c>
      <c r="DA203">
        <v>5.7167918653695353E-2</v>
      </c>
      <c r="DB203">
        <v>4.9869187185986449E-3</v>
      </c>
      <c r="DC203">
        <v>0.38731192098202394</v>
      </c>
      <c r="DD203">
        <v>5.2222187046825311E-2</v>
      </c>
      <c r="DE203">
        <v>4.9017137561959641E-2</v>
      </c>
      <c r="DF203">
        <v>5.0265574258966219E-3</v>
      </c>
    </row>
    <row r="204" spans="5:110" x14ac:dyDescent="0.55000000000000004">
      <c r="E204">
        <v>0.88738668841055202</v>
      </c>
      <c r="F204">
        <v>0.10516231885725918</v>
      </c>
      <c r="G204">
        <v>3.5884749981336415E-2</v>
      </c>
      <c r="H204">
        <v>4.1677470912081221E-3</v>
      </c>
      <c r="I204">
        <v>11.400796774370582</v>
      </c>
      <c r="J204">
        <v>0.44983322239756102</v>
      </c>
      <c r="K204">
        <v>3.8677614411578416E-2</v>
      </c>
      <c r="L204">
        <v>5.0871000610543237E-3</v>
      </c>
      <c r="M204">
        <v>0.34632630738133086</v>
      </c>
      <c r="N204">
        <v>4.4978845178486049E-2</v>
      </c>
      <c r="O204">
        <v>0.17896465930791863</v>
      </c>
      <c r="P204">
        <v>2.3760216157586812E-2</v>
      </c>
      <c r="Q204">
        <v>1.2768159145501574</v>
      </c>
      <c r="R204">
        <v>0.12905390864586214</v>
      </c>
      <c r="S204">
        <v>0.89397918602426962</v>
      </c>
      <c r="T204">
        <v>0.10273927164632035</v>
      </c>
      <c r="U204">
        <v>8.3849666451998228</v>
      </c>
      <c r="V204">
        <v>0.31111667942879845</v>
      </c>
      <c r="W204">
        <v>3.758390478884864E-2</v>
      </c>
      <c r="X204">
        <v>4.876855231260753E-3</v>
      </c>
      <c r="Y204">
        <v>11.639536548085841</v>
      </c>
      <c r="Z204">
        <v>0.45342620363350739</v>
      </c>
      <c r="AA204">
        <v>0.335456894980457</v>
      </c>
      <c r="AB204">
        <v>4.535419784186627E-2</v>
      </c>
      <c r="AC204">
        <v>1.2755579860929762</v>
      </c>
      <c r="AD204">
        <v>0.13582413768681492</v>
      </c>
      <c r="AE204">
        <v>0.80136852755355759</v>
      </c>
      <c r="AF204">
        <v>9.402378814608281E-2</v>
      </c>
      <c r="AG204">
        <v>0.80506302319145528</v>
      </c>
      <c r="AH204">
        <v>9.566804975539471E-2</v>
      </c>
      <c r="AI204">
        <v>0.42507348501865255</v>
      </c>
      <c r="AJ204">
        <v>5.2111089041961614E-2</v>
      </c>
      <c r="AK204">
        <v>0.56642804163962612</v>
      </c>
      <c r="AL204">
        <v>6.5659370896987951E-2</v>
      </c>
      <c r="AM204">
        <v>6.0218542340357332E-2</v>
      </c>
      <c r="AN204">
        <v>4.219206125875309E-3</v>
      </c>
      <c r="AO204">
        <v>0.62377899521412228</v>
      </c>
      <c r="AP204">
        <v>7.8911812607784765E-2</v>
      </c>
      <c r="AQ204">
        <v>0.79037685784309131</v>
      </c>
      <c r="AR204">
        <v>9.4556992048514033E-2</v>
      </c>
      <c r="AS204">
        <v>0.29509909744596396</v>
      </c>
      <c r="AT204">
        <v>4.0517498911128998E-2</v>
      </c>
      <c r="AU204">
        <v>4.2582773230079821E-2</v>
      </c>
      <c r="AV204">
        <v>5.3145753627605041E-3</v>
      </c>
      <c r="AW204">
        <v>0.76513239564071411</v>
      </c>
      <c r="AX204">
        <v>9.5625737293749166E-2</v>
      </c>
      <c r="AY204">
        <v>6.8357946279393378</v>
      </c>
      <c r="AZ204">
        <v>0.32860626644553359</v>
      </c>
      <c r="BA204">
        <v>3.4887147809521957E-2</v>
      </c>
      <c r="BB204">
        <v>4.7583966838596059E-3</v>
      </c>
      <c r="BC204">
        <v>0.62067174994432905</v>
      </c>
      <c r="BD204">
        <v>7.7146743346869981E-2</v>
      </c>
      <c r="BE204">
        <v>3.8774416092786063E-2</v>
      </c>
      <c r="BF204">
        <v>4.8996014880650085E-3</v>
      </c>
      <c r="BG204">
        <v>1.4849468624945259</v>
      </c>
      <c r="BH204">
        <v>0.1506660602577761</v>
      </c>
      <c r="BI204">
        <v>0.34544569160271926</v>
      </c>
      <c r="BJ204">
        <v>4.7101566951714767E-2</v>
      </c>
      <c r="BK204">
        <v>0.21805832553754795</v>
      </c>
      <c r="BL204">
        <v>3.0176763786648846E-2</v>
      </c>
      <c r="BM204">
        <v>3.4487907296227201E-2</v>
      </c>
      <c r="BN204">
        <v>4.8602549730989647E-3</v>
      </c>
      <c r="BO204">
        <v>0.59677737795844621</v>
      </c>
      <c r="BP204">
        <v>6.883868315891363E-2</v>
      </c>
      <c r="BQ204">
        <v>0.69792054640521817</v>
      </c>
      <c r="BR204">
        <v>7.9918736997857939E-2</v>
      </c>
      <c r="BS204">
        <v>0.36191970713326949</v>
      </c>
      <c r="BT204">
        <v>4.6251745072380168E-2</v>
      </c>
      <c r="BU204">
        <v>3.8675210112889657E-2</v>
      </c>
      <c r="BV204">
        <v>5.1973344194226473E-3</v>
      </c>
      <c r="BW204">
        <v>0.60958558865047463</v>
      </c>
      <c r="BX204">
        <v>7.6262403920499197E-2</v>
      </c>
      <c r="BY204">
        <v>4.6964829040499E-2</v>
      </c>
      <c r="BZ204">
        <v>4.9358759863319737E-3</v>
      </c>
      <c r="CA204">
        <v>0.34833653857891511</v>
      </c>
      <c r="CB204">
        <v>4.5591918347489303E-2</v>
      </c>
      <c r="CC204">
        <v>7.1156872751624023E-2</v>
      </c>
      <c r="CD204">
        <v>4.7608525799166896E-3</v>
      </c>
      <c r="CE204">
        <v>0.2947672891535747</v>
      </c>
      <c r="CF204">
        <v>4.0009035607387416E-2</v>
      </c>
      <c r="CG204">
        <v>0.11533421316589192</v>
      </c>
      <c r="CH204">
        <v>5.144734319651241E-3</v>
      </c>
      <c r="CI204">
        <v>0.34427331178610082</v>
      </c>
      <c r="CJ204">
        <v>4.7244669397755241E-2</v>
      </c>
      <c r="CK204">
        <v>0.82417086384122784</v>
      </c>
      <c r="CL204">
        <v>9.1544398978914088E-2</v>
      </c>
      <c r="CM204">
        <v>9.0570227197368944E-2</v>
      </c>
      <c r="CN204">
        <v>1.1416655870109012E-2</v>
      </c>
      <c r="CO204">
        <v>0.73571655168713435</v>
      </c>
      <c r="CP204">
        <v>8.6060530304164676E-2</v>
      </c>
      <c r="CQ204">
        <v>3.2679170749417404E-2</v>
      </c>
      <c r="CR204">
        <v>4.9872417472830747E-3</v>
      </c>
      <c r="CS204">
        <v>3.359023794257833E-2</v>
      </c>
      <c r="CT204">
        <v>4.8577979209512498E-3</v>
      </c>
      <c r="CU204">
        <v>0.21782163158092607</v>
      </c>
      <c r="CV204">
        <v>6.242197472811746E-3</v>
      </c>
      <c r="CW204">
        <v>8.6745136125212105E-2</v>
      </c>
      <c r="CX204">
        <v>5.1613874108729311E-3</v>
      </c>
      <c r="CY204">
        <v>0.19628085564713374</v>
      </c>
      <c r="CZ204">
        <v>2.6327471625848101E-2</v>
      </c>
      <c r="DA204">
        <v>5.4936882511081239E-2</v>
      </c>
      <c r="DB204">
        <v>5.0391658217088285E-3</v>
      </c>
      <c r="DC204">
        <v>0.3851369238525541</v>
      </c>
      <c r="DD204">
        <v>5.2312207358587472E-2</v>
      </c>
      <c r="DE204">
        <v>4.7661539938399576E-2</v>
      </c>
      <c r="DF204">
        <v>5.0619308379476237E-3</v>
      </c>
    </row>
    <row r="205" spans="5:110" x14ac:dyDescent="0.55000000000000004">
      <c r="E205">
        <v>0.88237975182603767</v>
      </c>
      <c r="F205">
        <v>0.10526703501857361</v>
      </c>
      <c r="G205">
        <v>3.5195460552405418E-2</v>
      </c>
      <c r="H205">
        <v>4.1770574960062548E-3</v>
      </c>
      <c r="I205">
        <v>11.368980764524453</v>
      </c>
      <c r="J205">
        <v>0.45025008279381817</v>
      </c>
      <c r="K205">
        <v>3.7661837402558067E-2</v>
      </c>
      <c r="L205">
        <v>5.099071065758908E-3</v>
      </c>
      <c r="M205">
        <v>0.34306095592407054</v>
      </c>
      <c r="N205">
        <v>4.504462566742401E-2</v>
      </c>
      <c r="O205">
        <v>0.17736840504375909</v>
      </c>
      <c r="P205">
        <v>2.3782234168233576E-2</v>
      </c>
      <c r="Q205">
        <v>1.2685081054883547</v>
      </c>
      <c r="R205">
        <v>0.12917125670179813</v>
      </c>
      <c r="S205">
        <v>0.87979291362681766</v>
      </c>
      <c r="T205">
        <v>0.10303313777942104</v>
      </c>
      <c r="U205">
        <v>8.3517721319904918</v>
      </c>
      <c r="V205">
        <v>0.31154501345353935</v>
      </c>
      <c r="W205">
        <v>3.6858328305664399E-2</v>
      </c>
      <c r="X205">
        <v>4.8874167943734181E-3</v>
      </c>
      <c r="Y205">
        <v>11.604746848075065</v>
      </c>
      <c r="Z205">
        <v>0.45375968863106242</v>
      </c>
      <c r="AA205">
        <v>0.33353402515934494</v>
      </c>
      <c r="AB205">
        <v>4.5389122624731139E-2</v>
      </c>
      <c r="AC205">
        <v>1.2646742196205014</v>
      </c>
      <c r="AD205">
        <v>0.13599235232918291</v>
      </c>
      <c r="AE205">
        <v>0.7955272489473858</v>
      </c>
      <c r="AF205">
        <v>9.4136960808511722E-2</v>
      </c>
      <c r="AG205">
        <v>0.78525527831392705</v>
      </c>
      <c r="AH205">
        <v>9.5911044848794771E-2</v>
      </c>
      <c r="AI205">
        <v>0.41941379054446004</v>
      </c>
      <c r="AJ205">
        <v>5.2208792729504946E-2</v>
      </c>
      <c r="AK205">
        <v>0.563235273214438</v>
      </c>
      <c r="AL205">
        <v>6.5722477877675184E-2</v>
      </c>
      <c r="AM205">
        <v>5.6482115116063457E-2</v>
      </c>
      <c r="AN205">
        <v>4.2355933209409502E-3</v>
      </c>
      <c r="AO205">
        <v>0.61833711241908818</v>
      </c>
      <c r="AP205">
        <v>7.8995884748828293E-2</v>
      </c>
      <c r="AQ205">
        <v>0.78489842500774887</v>
      </c>
      <c r="AR205">
        <v>9.4660991044811363E-2</v>
      </c>
      <c r="AS205">
        <v>0.29056418183933436</v>
      </c>
      <c r="AT205">
        <v>4.0588610019747742E-2</v>
      </c>
      <c r="AU205">
        <v>4.1820851413995976E-2</v>
      </c>
      <c r="AV205">
        <v>5.3303143482092332E-3</v>
      </c>
      <c r="AW205">
        <v>0.75758635662318663</v>
      </c>
      <c r="AX205">
        <v>9.5739208446088034E-2</v>
      </c>
      <c r="AY205">
        <v>6.8130476449611042</v>
      </c>
      <c r="AZ205">
        <v>0.32895067057397426</v>
      </c>
      <c r="BA205">
        <v>3.4306691503857699E-2</v>
      </c>
      <c r="BB205">
        <v>4.7664219464416896E-3</v>
      </c>
      <c r="BC205">
        <v>0.61490335723824996</v>
      </c>
      <c r="BD205">
        <v>7.7235615700600668E-2</v>
      </c>
      <c r="BE205">
        <v>3.7613528005610387E-2</v>
      </c>
      <c r="BF205">
        <v>4.9132906808787751E-3</v>
      </c>
      <c r="BG205">
        <v>1.4689843746945215</v>
      </c>
      <c r="BH205">
        <v>0.1508812823722365</v>
      </c>
      <c r="BI205">
        <v>0.33844408421606775</v>
      </c>
      <c r="BJ205">
        <v>4.7184246039359438E-2</v>
      </c>
      <c r="BK205">
        <v>0.21617186191422955</v>
      </c>
      <c r="BL205">
        <v>3.0201056960910608E-2</v>
      </c>
      <c r="BM205">
        <v>3.3943720599229114E-2</v>
      </c>
      <c r="BN205">
        <v>4.8685350090016538E-3</v>
      </c>
      <c r="BO205">
        <v>0.5916602023866665</v>
      </c>
      <c r="BP205">
        <v>6.9008628377473277E-2</v>
      </c>
      <c r="BQ205">
        <v>0.69440121720003622</v>
      </c>
      <c r="BR205">
        <v>7.9989997013560271E-2</v>
      </c>
      <c r="BS205">
        <v>0.35832797702918845</v>
      </c>
      <c r="BT205">
        <v>4.6313814808238075E-2</v>
      </c>
      <c r="BU205">
        <v>3.7550598663474939E-2</v>
      </c>
      <c r="BV205">
        <v>5.210711967943012E-3</v>
      </c>
      <c r="BW205">
        <v>0.60443396806961536</v>
      </c>
      <c r="BX205">
        <v>7.6339688480161205E-2</v>
      </c>
      <c r="BY205">
        <v>4.5368609327914249E-2</v>
      </c>
      <c r="BZ205">
        <v>4.9545508066633943E-3</v>
      </c>
      <c r="CA205">
        <v>0.34097191793178661</v>
      </c>
      <c r="CB205">
        <v>4.570074369889978E-2</v>
      </c>
      <c r="CC205">
        <v>6.9197883386491382E-2</v>
      </c>
      <c r="CD205">
        <v>4.7829605683255881E-3</v>
      </c>
      <c r="CE205">
        <v>0.29331603026959163</v>
      </c>
      <c r="CF205">
        <v>4.003775224021644E-2</v>
      </c>
      <c r="CG205">
        <v>0.11232327602466255</v>
      </c>
      <c r="CH205">
        <v>5.1646299826774381E-3</v>
      </c>
      <c r="CI205">
        <v>0.3385774670236521</v>
      </c>
      <c r="CJ205">
        <v>4.7333256033498215E-2</v>
      </c>
      <c r="CK205">
        <v>0.81840229078676341</v>
      </c>
      <c r="CL205">
        <v>9.1646676422213094E-2</v>
      </c>
      <c r="CM205">
        <v>8.9264026436697452E-2</v>
      </c>
      <c r="CN205">
        <v>1.1446412453894822E-2</v>
      </c>
      <c r="CO205">
        <v>0.73197971922949057</v>
      </c>
      <c r="CP205">
        <v>8.6123808495109241E-2</v>
      </c>
      <c r="CQ205">
        <v>3.1735940562335745E-2</v>
      </c>
      <c r="CR205">
        <v>4.999231732914047E-3</v>
      </c>
      <c r="CS205">
        <v>3.3154870696020702E-2</v>
      </c>
      <c r="CT205">
        <v>4.8657388601228996E-3</v>
      </c>
      <c r="CU205">
        <v>0.21423029322618137</v>
      </c>
      <c r="CV205">
        <v>6.2617449079189419E-3</v>
      </c>
      <c r="CW205">
        <v>8.4242032551916896E-2</v>
      </c>
      <c r="CX205">
        <v>5.1835708655653808E-3</v>
      </c>
      <c r="CY205">
        <v>0.1955185440126988</v>
      </c>
      <c r="CZ205">
        <v>2.6358647535099981E-2</v>
      </c>
      <c r="DA205">
        <v>5.207094875515423E-2</v>
      </c>
      <c r="DB205">
        <v>5.072037132318072E-3</v>
      </c>
      <c r="DC205">
        <v>0.38234322857108533</v>
      </c>
      <c r="DD205">
        <v>5.2368833081648435E-2</v>
      </c>
      <c r="DE205">
        <v>4.5920190666998754E-2</v>
      </c>
      <c r="DF205">
        <v>5.084185576547883E-3</v>
      </c>
    </row>
    <row r="206" spans="5:110" x14ac:dyDescent="0.55000000000000004">
      <c r="E206">
        <v>0.87666963336904935</v>
      </c>
      <c r="F206">
        <v>0.105301509159139</v>
      </c>
      <c r="G206">
        <v>3.4409322019196185E-2</v>
      </c>
      <c r="H206">
        <v>4.1801251607565346E-3</v>
      </c>
      <c r="I206">
        <v>11.332694337309194</v>
      </c>
      <c r="J206">
        <v>0.45038743800055264</v>
      </c>
      <c r="K206">
        <v>3.6503326805232952E-2</v>
      </c>
      <c r="L206">
        <v>5.1030159219140198E-3</v>
      </c>
      <c r="M206">
        <v>0.33933698748484331</v>
      </c>
      <c r="N206">
        <v>4.5066283823800839E-2</v>
      </c>
      <c r="O206">
        <v>0.17554787106729297</v>
      </c>
      <c r="P206">
        <v>2.3789488650358386E-2</v>
      </c>
      <c r="Q206">
        <v>1.2590330374081879</v>
      </c>
      <c r="R206">
        <v>0.12920991931604048</v>
      </c>
      <c r="S206">
        <v>0.86361426962700993</v>
      </c>
      <c r="T206">
        <v>0.10312988556006059</v>
      </c>
      <c r="U206">
        <v>8.3139134670419423</v>
      </c>
      <c r="V206">
        <v>0.31168615157128132</v>
      </c>
      <c r="W206">
        <v>3.6030809546721811E-2</v>
      </c>
      <c r="X206">
        <v>4.8908963686936429E-3</v>
      </c>
      <c r="Y206">
        <v>11.565068205329773</v>
      </c>
      <c r="Z206">
        <v>0.45386960006822902</v>
      </c>
      <c r="AA206">
        <v>0.33134105244803386</v>
      </c>
      <c r="AB206">
        <v>4.5400624412018753E-2</v>
      </c>
      <c r="AC206">
        <v>1.2522613761236796</v>
      </c>
      <c r="AD206">
        <v>0.13604776686647865</v>
      </c>
      <c r="AE206">
        <v>0.78886552086056538</v>
      </c>
      <c r="AF206">
        <v>9.4174226478555501E-2</v>
      </c>
      <c r="AG206">
        <v>0.76266427310611173</v>
      </c>
      <c r="AH206">
        <v>9.599111704868972E-2</v>
      </c>
      <c r="AI206">
        <v>0.41295904112521509</v>
      </c>
      <c r="AJ206">
        <v>5.224097284017936E-2</v>
      </c>
      <c r="AK206">
        <v>0.55959406987295346</v>
      </c>
      <c r="AL206">
        <v>6.5743256808008757E-2</v>
      </c>
      <c r="AM206">
        <v>5.2220545475689092E-2</v>
      </c>
      <c r="AN206">
        <v>4.2409955515484857E-3</v>
      </c>
      <c r="AO206">
        <v>0.6121306909005283</v>
      </c>
      <c r="AP206">
        <v>7.9023580446107702E-2</v>
      </c>
      <c r="AQ206">
        <v>0.77865048626758715</v>
      </c>
      <c r="AR206">
        <v>9.4695237667168974E-2</v>
      </c>
      <c r="AS206">
        <v>0.28539215699017217</v>
      </c>
      <c r="AT206">
        <v>4.0612035445165097E-2</v>
      </c>
      <c r="AU206">
        <v>4.0951922071755999E-2</v>
      </c>
      <c r="AV206">
        <v>5.33549604017532E-3</v>
      </c>
      <c r="AW206">
        <v>0.74898013881960812</v>
      </c>
      <c r="AX206">
        <v>9.5776590515812554E-2</v>
      </c>
      <c r="AY206">
        <v>6.7871048483922989</v>
      </c>
      <c r="AZ206">
        <v>0.32906413032610227</v>
      </c>
      <c r="BA206">
        <v>3.3644679039575784E-2</v>
      </c>
      <c r="BB206">
        <v>4.7690660979495935E-3</v>
      </c>
      <c r="BC206">
        <v>0.60832455202098401</v>
      </c>
      <c r="BD206">
        <v>7.7264892845143707E-2</v>
      </c>
      <c r="BE206">
        <v>3.6289515854332294E-2</v>
      </c>
      <c r="BF206">
        <v>4.9178017364933648E-3</v>
      </c>
      <c r="BG206">
        <v>1.450779063502083</v>
      </c>
      <c r="BH206">
        <v>0.15095219558259249</v>
      </c>
      <c r="BI206">
        <v>0.33045863534988018</v>
      </c>
      <c r="BJ206">
        <v>4.7211491582263093E-2</v>
      </c>
      <c r="BK206">
        <v>0.21402033149713229</v>
      </c>
      <c r="BL206">
        <v>3.020906169593118E-2</v>
      </c>
      <c r="BM206">
        <v>3.3323079271804001E-2</v>
      </c>
      <c r="BN206">
        <v>4.8712627460684218E-3</v>
      </c>
      <c r="BO206">
        <v>0.5858252259111717</v>
      </c>
      <c r="BP206">
        <v>6.9064454902325573E-2</v>
      </c>
      <c r="BQ206">
        <v>0.69038760366264329</v>
      </c>
      <c r="BR206">
        <v>8.0013458980071311E-2</v>
      </c>
      <c r="BS206">
        <v>0.35423169326540815</v>
      </c>
      <c r="BT206">
        <v>4.6334258324106849E-2</v>
      </c>
      <c r="BU206">
        <v>3.6267961311002413E-2</v>
      </c>
      <c r="BV206">
        <v>5.2151202912500598E-3</v>
      </c>
      <c r="BW206">
        <v>0.59855857052810979</v>
      </c>
      <c r="BX206">
        <v>7.6365149283534425E-2</v>
      </c>
      <c r="BY206">
        <v>4.3548093353135559E-2</v>
      </c>
      <c r="BZ206">
        <v>4.9607048397879846E-3</v>
      </c>
      <c r="CA206">
        <v>0.33257259245134535</v>
      </c>
      <c r="CB206">
        <v>4.5736596152754432E-2</v>
      </c>
      <c r="CC206">
        <v>6.6963617717375815E-2</v>
      </c>
      <c r="CD206">
        <v>4.7902461795971442E-3</v>
      </c>
      <c r="CE206">
        <v>0.29166093757657446</v>
      </c>
      <c r="CF206">
        <v>4.004720760051015E-2</v>
      </c>
      <c r="CG206">
        <v>0.10888918012393364</v>
      </c>
      <c r="CH206">
        <v>5.1711883035993169E-3</v>
      </c>
      <c r="CI206">
        <v>0.33208140862650537</v>
      </c>
      <c r="CJ206">
        <v>4.7362438626248705E-2</v>
      </c>
      <c r="CK206">
        <v>0.81182339161866923</v>
      </c>
      <c r="CL206">
        <v>9.1680361177162967E-2</v>
      </c>
      <c r="CM206">
        <v>8.77744077188084E-2</v>
      </c>
      <c r="CN206">
        <v>1.1456206166137363E-2</v>
      </c>
      <c r="CO206">
        <v>0.72771793845624755</v>
      </c>
      <c r="CP206">
        <v>8.6144650836989134E-2</v>
      </c>
      <c r="CQ206">
        <v>3.0660176200206786E-2</v>
      </c>
      <c r="CR206">
        <v>5.003182553698163E-3</v>
      </c>
      <c r="CS206">
        <v>3.2658348315060363E-2</v>
      </c>
      <c r="CT206">
        <v>4.8683540278114477E-3</v>
      </c>
      <c r="CU206">
        <v>0.21013421356723194</v>
      </c>
      <c r="CV206">
        <v>6.2681887325205504E-3</v>
      </c>
      <c r="CW206">
        <v>8.1387163324327272E-2</v>
      </c>
      <c r="CX206">
        <v>5.1908825004676976E-3</v>
      </c>
      <c r="CY206">
        <v>0.19464941178403819</v>
      </c>
      <c r="CZ206">
        <v>2.6368869359294181E-2</v>
      </c>
      <c r="DA206">
        <v>4.880229829445519E-2</v>
      </c>
      <c r="DB206">
        <v>5.0828696123340266E-3</v>
      </c>
      <c r="DC206">
        <v>0.37915716371457658</v>
      </c>
      <c r="DD206">
        <v>5.2387476736691932E-2</v>
      </c>
      <c r="DE206">
        <v>4.3934163509523207E-2</v>
      </c>
      <c r="DF206">
        <v>5.091518695130034E-3</v>
      </c>
    </row>
    <row r="207" spans="5:110" x14ac:dyDescent="0.55000000000000004">
      <c r="E207">
        <v>0.8707189328775905</v>
      </c>
      <c r="F207">
        <v>0.10526294838911236</v>
      </c>
      <c r="G207">
        <v>3.3590022650323466E-2</v>
      </c>
      <c r="H207">
        <v>4.1767015615049993E-3</v>
      </c>
      <c r="I207">
        <v>11.294877203254096</v>
      </c>
      <c r="J207">
        <v>0.4502341603157976</v>
      </c>
      <c r="K207">
        <v>3.5295938258270529E-2</v>
      </c>
      <c r="L207">
        <v>5.0986150407349353E-3</v>
      </c>
      <c r="M207">
        <v>0.33545609583930219</v>
      </c>
      <c r="N207">
        <v>4.50420650325929E-2</v>
      </c>
      <c r="O207">
        <v>0.17365054621416104</v>
      </c>
      <c r="P207">
        <v>2.3781391888963558E-2</v>
      </c>
      <c r="Q207">
        <v>1.2491583239751132</v>
      </c>
      <c r="R207">
        <v>0.12916676427351864</v>
      </c>
      <c r="S207">
        <v>0.84675395154361011</v>
      </c>
      <c r="T207">
        <v>0.10302167705843278</v>
      </c>
      <c r="U207">
        <v>8.2744577342341579</v>
      </c>
      <c r="V207">
        <v>0.3115286596111056</v>
      </c>
      <c r="W207">
        <v>3.5168389160426854E-2</v>
      </c>
      <c r="X207">
        <v>4.8870120598038282E-3</v>
      </c>
      <c r="Y207">
        <v>11.523715147507213</v>
      </c>
      <c r="Z207">
        <v>0.45374703357403645</v>
      </c>
      <c r="AA207">
        <v>0.32905563845348323</v>
      </c>
      <c r="AB207">
        <v>4.5387771397326818E-2</v>
      </c>
      <c r="AC207">
        <v>1.2393250703606007</v>
      </c>
      <c r="AD207">
        <v>0.13598589194245339</v>
      </c>
      <c r="AE207">
        <v>0.78192303688386811</v>
      </c>
      <c r="AF207">
        <v>9.413256611325467E-2</v>
      </c>
      <c r="AG207">
        <v>0.7391201964560653</v>
      </c>
      <c r="AH207">
        <v>9.5901779381651758E-2</v>
      </c>
      <c r="AI207">
        <v>0.40623216217099195</v>
      </c>
      <c r="AJ207">
        <v>5.2205022332800499E-2</v>
      </c>
      <c r="AK207">
        <v>0.55579942025482953</v>
      </c>
      <c r="AL207">
        <v>6.572002430263009E-2</v>
      </c>
      <c r="AM207">
        <v>4.7779080446966826E-2</v>
      </c>
      <c r="AN207">
        <v>4.2349751611023955E-3</v>
      </c>
      <c r="AO207">
        <v>0.60566253801886605</v>
      </c>
      <c r="AP207">
        <v>7.8992655958942073E-2</v>
      </c>
      <c r="AQ207">
        <v>0.77213921246141171</v>
      </c>
      <c r="AR207">
        <v>9.4656957457915969E-2</v>
      </c>
      <c r="AS207">
        <v>0.28000202959254028</v>
      </c>
      <c r="AT207">
        <v>4.0585877398730118E-2</v>
      </c>
      <c r="AU207">
        <v>4.0046380690946404E-2</v>
      </c>
      <c r="AV207">
        <v>5.3297006487923815E-3</v>
      </c>
      <c r="AW207">
        <v>0.74001096681327649</v>
      </c>
      <c r="AX207">
        <v>9.5734855029953367E-2</v>
      </c>
      <c r="AY207">
        <v>6.7600679693231758</v>
      </c>
      <c r="AZ207">
        <v>0.32893745386757128</v>
      </c>
      <c r="BA207">
        <v>3.2954742729392625E-2</v>
      </c>
      <c r="BB207">
        <v>4.7661149249535219E-3</v>
      </c>
      <c r="BC207">
        <v>0.6014683099655731</v>
      </c>
      <c r="BD207">
        <v>7.7232202920366116E-2</v>
      </c>
      <c r="BE207">
        <v>3.4909643229244877E-2</v>
      </c>
      <c r="BF207">
        <v>4.9127691960111656E-3</v>
      </c>
      <c r="BG207">
        <v>1.4318058149588668</v>
      </c>
      <c r="BH207">
        <v>0.15087305492227809</v>
      </c>
      <c r="BI207">
        <v>0.32213627858000204</v>
      </c>
      <c r="BJ207">
        <v>4.7181096308575164E-2</v>
      </c>
      <c r="BK207">
        <v>0.21177803848500534</v>
      </c>
      <c r="BL207">
        <v>3.0200129495685187E-2</v>
      </c>
      <c r="BM207">
        <v>3.2676263983203738E-2</v>
      </c>
      <c r="BN207">
        <v>4.8682171992645946E-3</v>
      </c>
      <c r="BO207">
        <v>0.57974516362406492</v>
      </c>
      <c r="BP207">
        <v>6.9001640000440109E-2</v>
      </c>
      <c r="BQ207">
        <v>0.68620486489195986</v>
      </c>
      <c r="BR207">
        <v>7.9987222148397999E-2</v>
      </c>
      <c r="BS207">
        <v>0.34996271239093246</v>
      </c>
      <c r="BT207">
        <v>4.6311419407913085E-2</v>
      </c>
      <c r="BU207">
        <v>3.4931209705631343E-2</v>
      </c>
      <c r="BV207">
        <v>5.2102022532067626E-3</v>
      </c>
      <c r="BW207">
        <v>0.59243538579243604</v>
      </c>
      <c r="BX207">
        <v>7.6336723647750793E-2</v>
      </c>
      <c r="BY207">
        <v>4.1650768493414106E-2</v>
      </c>
      <c r="BZ207">
        <v>4.9538395225414353E-3</v>
      </c>
      <c r="CA207">
        <v>0.32381902553530473</v>
      </c>
      <c r="CB207">
        <v>4.5696571156464721E-2</v>
      </c>
      <c r="CC207">
        <v>6.4635082661099491E-2</v>
      </c>
      <c r="CD207">
        <v>4.782119176835335E-3</v>
      </c>
      <c r="CE207">
        <v>0.28993609684129612</v>
      </c>
      <c r="CF207">
        <v>4.0036635671210734E-2</v>
      </c>
      <c r="CG207">
        <v>0.10531013549022754</v>
      </c>
      <c r="CH207">
        <v>5.1638779662596208E-3</v>
      </c>
      <c r="CI207">
        <v>0.32531140861245056</v>
      </c>
      <c r="CJ207">
        <v>4.7329852975897632E-2</v>
      </c>
      <c r="CK207">
        <v>0.80496714962132432</v>
      </c>
      <c r="CL207">
        <v>9.1642724305248613E-2</v>
      </c>
      <c r="CM207">
        <v>8.6222051093121518E-2</v>
      </c>
      <c r="CN207">
        <v>1.1445243578516194E-2</v>
      </c>
      <c r="CO207">
        <v>0.72327647349986723</v>
      </c>
      <c r="CP207">
        <v>8.6121368807219406E-2</v>
      </c>
      <c r="CQ207">
        <v>2.9539029693833214E-2</v>
      </c>
      <c r="CR207">
        <v>4.9987741376319285E-3</v>
      </c>
      <c r="CS207">
        <v>3.2140896090070425E-2</v>
      </c>
      <c r="CT207">
        <v>4.8654315586837676E-3</v>
      </c>
      <c r="CU207">
        <v>0.20586523261772222</v>
      </c>
      <c r="CV207">
        <v>6.2610069062702519E-3</v>
      </c>
      <c r="CW207">
        <v>7.8411812968701491E-2</v>
      </c>
      <c r="CX207">
        <v>5.1827299704040632E-3</v>
      </c>
      <c r="CY207">
        <v>0.19374387088538961</v>
      </c>
      <c r="CZ207">
        <v>2.6357308987026019E-2</v>
      </c>
      <c r="DA207">
        <v>4.5395737749897164E-2</v>
      </c>
      <c r="DB207">
        <v>5.0707856786490384E-3</v>
      </c>
      <c r="DC207">
        <v>0.37583684530944494</v>
      </c>
      <c r="DD207">
        <v>5.2366627925664433E-2</v>
      </c>
      <c r="DE207">
        <v>4.186435457491329E-2</v>
      </c>
      <c r="DF207">
        <v>5.0833361080382874E-3</v>
      </c>
    </row>
    <row r="208" spans="5:110" x14ac:dyDescent="0.55000000000000004">
      <c r="E208">
        <v>0.86500974071530035</v>
      </c>
      <c r="F208">
        <v>0.10515447667275152</v>
      </c>
      <c r="G208">
        <v>3.2803937208092354E-2</v>
      </c>
      <c r="H208">
        <v>4.1670640579020797E-3</v>
      </c>
      <c r="I208">
        <v>11.258593081653146</v>
      </c>
      <c r="J208">
        <v>0.44980266738599445</v>
      </c>
      <c r="K208">
        <v>3.4137487201129531E-2</v>
      </c>
      <c r="L208">
        <v>5.0862249554417364E-3</v>
      </c>
      <c r="M208">
        <v>0.33173268774801756</v>
      </c>
      <c r="N208">
        <v>4.4973931356229159E-2</v>
      </c>
      <c r="O208">
        <v>0.1718301404601387</v>
      </c>
      <c r="P208">
        <v>2.3758599835504001E-2</v>
      </c>
      <c r="Q208">
        <v>1.2396839557442956</v>
      </c>
      <c r="R208">
        <v>0.12904528773912485</v>
      </c>
      <c r="S208">
        <v>0.83057788207556271</v>
      </c>
      <c r="T208">
        <v>0.10271727868379876</v>
      </c>
      <c r="U208">
        <v>8.2366014023869472</v>
      </c>
      <c r="V208">
        <v>0.3110852966349848</v>
      </c>
      <c r="W208">
        <v>3.4340935317465612E-2</v>
      </c>
      <c r="X208">
        <v>4.8760785513093522E-3</v>
      </c>
      <c r="Y208">
        <v>11.484037853416062</v>
      </c>
      <c r="Z208">
        <v>0.45340191875691316</v>
      </c>
      <c r="AA208">
        <v>0.32686293382565124</v>
      </c>
      <c r="AB208">
        <v>4.5351604855465869E-2</v>
      </c>
      <c r="AC208">
        <v>1.2269133248890167</v>
      </c>
      <c r="AD208">
        <v>0.13581174029546728</v>
      </c>
      <c r="AE208">
        <v>0.77526223578054398</v>
      </c>
      <c r="AF208">
        <v>9.4015354787642183E-2</v>
      </c>
      <c r="AG208">
        <v>0.71653044943195932</v>
      </c>
      <c r="AH208">
        <v>9.5650269454152767E-2</v>
      </c>
      <c r="AI208">
        <v>0.39977812540837232</v>
      </c>
      <c r="AJ208">
        <v>5.2103853703670301E-2</v>
      </c>
      <c r="AK208">
        <v>0.55215874430447631</v>
      </c>
      <c r="AL208">
        <v>6.5654662520955948E-2</v>
      </c>
      <c r="AM208">
        <v>4.3517541112114151E-2</v>
      </c>
      <c r="AN208">
        <v>4.2180198858319806E-3</v>
      </c>
      <c r="AO208">
        <v>0.59945666505298767</v>
      </c>
      <c r="AP208">
        <v>7.890561660536656E-2</v>
      </c>
      <c r="AQ208">
        <v>0.76589210826896248</v>
      </c>
      <c r="AR208">
        <v>9.454925165194486E-2</v>
      </c>
      <c r="AS208">
        <v>0.27483047571187297</v>
      </c>
      <c r="AT208">
        <v>4.051225504979708E-2</v>
      </c>
      <c r="AU208">
        <v>3.9177588848778429E-2</v>
      </c>
      <c r="AV208">
        <v>5.3133976822037432E-3</v>
      </c>
      <c r="AW208">
        <v>0.73140546957842489</v>
      </c>
      <c r="AX208">
        <v>9.5617383149364313E-2</v>
      </c>
      <c r="AY208">
        <v>6.7341273749014041</v>
      </c>
      <c r="AZ208">
        <v>0.32858090377167759</v>
      </c>
      <c r="BA208">
        <v>3.2292777109950023E-2</v>
      </c>
      <c r="BB208">
        <v>4.757807513938314E-3</v>
      </c>
      <c r="BC208">
        <v>0.59489008302770485</v>
      </c>
      <c r="BD208">
        <v>7.7140194269558898E-2</v>
      </c>
      <c r="BE208">
        <v>3.358569920401424E-2</v>
      </c>
      <c r="BF208">
        <v>4.8986007659323743E-3</v>
      </c>
      <c r="BG208">
        <v>1.4136017288235907</v>
      </c>
      <c r="BH208">
        <v>0.1506502718969244</v>
      </c>
      <c r="BI208">
        <v>0.3141512417569674</v>
      </c>
      <c r="BJ208">
        <v>4.7095522662602189E-2</v>
      </c>
      <c r="BK208">
        <v>0.20962664012226123</v>
      </c>
      <c r="BL208">
        <v>3.017498399391472E-2</v>
      </c>
      <c r="BM208">
        <v>3.2055675861352086E-2</v>
      </c>
      <c r="BN208">
        <v>4.8596451006796566E-3</v>
      </c>
      <c r="BO208">
        <v>0.57391258601232498</v>
      </c>
      <c r="BP208">
        <v>6.8825272561593029E-2</v>
      </c>
      <c r="BQ208">
        <v>0.68219186150748168</v>
      </c>
      <c r="BR208">
        <v>7.991341207060608E-2</v>
      </c>
      <c r="BS208">
        <v>0.34586688184760461</v>
      </c>
      <c r="BT208">
        <v>4.6247148332818538E-2</v>
      </c>
      <c r="BU208">
        <v>3.3648639512460991E-2</v>
      </c>
      <c r="BV208">
        <v>5.196356284006688E-3</v>
      </c>
      <c r="BW208">
        <v>0.58656047787389676</v>
      </c>
      <c r="BX208">
        <v>7.6256714448767721E-2</v>
      </c>
      <c r="BY208">
        <v>3.98303447250591E-2</v>
      </c>
      <c r="BZ208">
        <v>4.9345110420974479E-3</v>
      </c>
      <c r="CA208">
        <v>0.31542037911573534</v>
      </c>
      <c r="CB208">
        <v>4.5583911297192213E-2</v>
      </c>
      <c r="CC208">
        <v>6.2400922279590702E-2</v>
      </c>
      <c r="CD208">
        <v>4.7592379614707766E-3</v>
      </c>
      <c r="CE208">
        <v>0.28828124440210606</v>
      </c>
      <c r="CF208">
        <v>4.0006892927156347E-2</v>
      </c>
      <c r="CG208">
        <v>0.10187609503436909</v>
      </c>
      <c r="CH208">
        <v>5.1432912107133629E-3</v>
      </c>
      <c r="CI208">
        <v>0.31881593211988607</v>
      </c>
      <c r="CJ208">
        <v>4.7238138978042112E-2</v>
      </c>
      <c r="CK208">
        <v>0.7983890167457125</v>
      </c>
      <c r="CL208">
        <v>9.1536814921997445E-2</v>
      </c>
      <c r="CM208">
        <v>8.4732719261229661E-2</v>
      </c>
      <c r="CN208">
        <v>1.1414412814683366E-2</v>
      </c>
      <c r="CO208">
        <v>0.7190151454367063</v>
      </c>
      <c r="CP208">
        <v>8.6055848577388447E-2</v>
      </c>
      <c r="CQ208">
        <v>2.8463329665446405E-2</v>
      </c>
      <c r="CR208">
        <v>4.9863636283671705E-3</v>
      </c>
      <c r="CS208">
        <v>3.1644434922912697E-2</v>
      </c>
      <c r="CT208">
        <v>4.8572082138079913E-3</v>
      </c>
      <c r="CU208">
        <v>0.20176919782557415</v>
      </c>
      <c r="CV208">
        <v>6.2407812580188779E-3</v>
      </c>
      <c r="CW208">
        <v>7.5557026675762459E-2</v>
      </c>
      <c r="CX208">
        <v>5.1597737448752694E-3</v>
      </c>
      <c r="CY208">
        <v>0.19287528285490244</v>
      </c>
      <c r="CZ208">
        <v>2.6324902970904476E-2</v>
      </c>
      <c r="DA208">
        <v>4.2127246397204603E-2</v>
      </c>
      <c r="DB208">
        <v>5.0367642997043447E-3</v>
      </c>
      <c r="DC208">
        <v>0.3726512658061803</v>
      </c>
      <c r="DD208">
        <v>5.2307975695242738E-2</v>
      </c>
      <c r="DE208">
        <v>3.9878447473423402E-2</v>
      </c>
      <c r="DF208">
        <v>5.0603007198150958E-3</v>
      </c>
    </row>
    <row r="209" spans="5:110" x14ac:dyDescent="0.55000000000000004">
      <c r="E209">
        <v>0.86000458167729454</v>
      </c>
      <c r="F209">
        <v>0.10498488174340991</v>
      </c>
      <c r="G209">
        <v>3.2114749660002287E-2</v>
      </c>
      <c r="H209">
        <v>4.1519934231732426E-3</v>
      </c>
      <c r="I209">
        <v>11.226781496248472</v>
      </c>
      <c r="J209">
        <v>0.44912791620212855</v>
      </c>
      <c r="K209">
        <v>3.3121824448885791E-2</v>
      </c>
      <c r="L209">
        <v>5.066849437058203E-3</v>
      </c>
      <c r="M209">
        <v>0.32846841159058487</v>
      </c>
      <c r="N209">
        <v>4.4867402579962037E-2</v>
      </c>
      <c r="O209">
        <v>0.17023413225304695</v>
      </c>
      <c r="P209">
        <v>2.3722958966601451E-2</v>
      </c>
      <c r="Q209">
        <v>1.2313774896835588</v>
      </c>
      <c r="R209">
        <v>0.12885533101922694</v>
      </c>
      <c r="S209">
        <v>0.81639655016837964</v>
      </c>
      <c r="T209">
        <v>0.10224135098214455</v>
      </c>
      <c r="U209">
        <v>8.2034113663662946</v>
      </c>
      <c r="V209">
        <v>0.31039198127446316</v>
      </c>
      <c r="W209">
        <v>3.3615483407137318E-2</v>
      </c>
      <c r="X209">
        <v>4.8589816110443584E-3</v>
      </c>
      <c r="Y209">
        <v>11.449250741453636</v>
      </c>
      <c r="Z209">
        <v>0.45286221476686561</v>
      </c>
      <c r="AA209">
        <v>0.32494057845296831</v>
      </c>
      <c r="AB209">
        <v>4.5295054784566767E-2</v>
      </c>
      <c r="AC209">
        <v>1.2160316655115426</v>
      </c>
      <c r="AD209">
        <v>0.13553942065623945</v>
      </c>
      <c r="AE209">
        <v>0.76942273604267486</v>
      </c>
      <c r="AF209">
        <v>9.3832088266236555E-2</v>
      </c>
      <c r="AG209">
        <v>0.69672511899128831</v>
      </c>
      <c r="AH209">
        <v>9.5256963104731557E-2</v>
      </c>
      <c r="AI209">
        <v>0.39411979851222895</v>
      </c>
      <c r="AJ209">
        <v>5.1945663033447886E-2</v>
      </c>
      <c r="AK209">
        <v>0.54896698793545795</v>
      </c>
      <c r="AL209">
        <v>6.5552466685816074E-2</v>
      </c>
      <c r="AM209">
        <v>3.9781172043690527E-2</v>
      </c>
      <c r="AN209">
        <v>4.1915033413027457E-3</v>
      </c>
      <c r="AO209">
        <v>0.59401583492284071</v>
      </c>
      <c r="AP209">
        <v>7.8769513796164883E-2</v>
      </c>
      <c r="AQ209">
        <v>0.7604152769189525</v>
      </c>
      <c r="AR209">
        <v>9.4380845933104321E-2</v>
      </c>
      <c r="AS209">
        <v>0.27029646388716672</v>
      </c>
      <c r="AT209">
        <v>4.0397132843227573E-2</v>
      </c>
      <c r="AU209">
        <v>3.8415930893400473E-2</v>
      </c>
      <c r="AV209">
        <v>5.2879079098049411E-3</v>
      </c>
      <c r="AW209">
        <v>0.72386081332215824</v>
      </c>
      <c r="AX209">
        <v>9.5433691747178515E-2</v>
      </c>
      <c r="AY209">
        <v>6.7113846178123806</v>
      </c>
      <c r="AZ209">
        <v>0.32802336560670542</v>
      </c>
      <c r="BA209">
        <v>3.1712410698874094E-2</v>
      </c>
      <c r="BB209">
        <v>4.7448168819383477E-3</v>
      </c>
      <c r="BC209">
        <v>0.58912280003166362</v>
      </c>
      <c r="BD209">
        <v>7.6996320886413935E-2</v>
      </c>
      <c r="BE209">
        <v>3.242494184976627E-2</v>
      </c>
      <c r="BF209">
        <v>4.8764442881990755E-3</v>
      </c>
      <c r="BG209">
        <v>1.3976415918910658</v>
      </c>
      <c r="BH209">
        <v>0.15030189506230385</v>
      </c>
      <c r="BI209">
        <v>0.30715042507533596</v>
      </c>
      <c r="BJ209">
        <v>4.6961703312214824E-2</v>
      </c>
      <c r="BK209">
        <v>0.20774042990939071</v>
      </c>
      <c r="BL209">
        <v>3.0135662329627163E-2</v>
      </c>
      <c r="BM209">
        <v>3.1511591265101786E-2</v>
      </c>
      <c r="BN209">
        <v>4.8462409107607246E-3</v>
      </c>
      <c r="BO209">
        <v>0.56880001382638024</v>
      </c>
      <c r="BP209">
        <v>6.8549640826782179E-2</v>
      </c>
      <c r="BQ209">
        <v>0.67867370317716902</v>
      </c>
      <c r="BR209">
        <v>7.9798008400232795E-2</v>
      </c>
      <c r="BS209">
        <v>0.34227602146720287</v>
      </c>
      <c r="BT209">
        <v>4.6146651959092559E-2</v>
      </c>
      <c r="BU209">
        <v>3.2524156940803385E-2</v>
      </c>
      <c r="BV209">
        <v>5.1747041017292782E-3</v>
      </c>
      <c r="BW209">
        <v>0.58140979687262917</v>
      </c>
      <c r="BX209">
        <v>7.6131603556053806E-2</v>
      </c>
      <c r="BY209">
        <v>3.8234301955305645E-2</v>
      </c>
      <c r="BZ209">
        <v>4.9042852769906947E-3</v>
      </c>
      <c r="CA209">
        <v>0.30805706157687718</v>
      </c>
      <c r="CB209">
        <v>4.5407743606721195E-2</v>
      </c>
      <c r="CC209">
        <v>6.04421349598959E-2</v>
      </c>
      <c r="CD209">
        <v>4.7234562334924762E-3</v>
      </c>
      <c r="CE209">
        <v>0.28683044656184103</v>
      </c>
      <c r="CF209">
        <v>3.9960388948583371E-2</v>
      </c>
      <c r="CG209">
        <v>9.8865264291066984E-2</v>
      </c>
      <c r="CH209">
        <v>5.1110958534607521E-3</v>
      </c>
      <c r="CI209">
        <v>0.31312120402415339</v>
      </c>
      <c r="CJ209">
        <v>4.7094726755344256E-2</v>
      </c>
      <c r="CK209">
        <v>0.79262191419575312</v>
      </c>
      <c r="CL209">
        <v>9.1371213175773097E-2</v>
      </c>
      <c r="CM209">
        <v>8.342706903075521E-2</v>
      </c>
      <c r="CN209">
        <v>1.1366211599766999E-2</v>
      </c>
      <c r="CO209">
        <v>0.71527918172334848</v>
      </c>
      <c r="CP209">
        <v>8.5953398206853368E-2</v>
      </c>
      <c r="CQ209">
        <v>2.7520222933911858E-2</v>
      </c>
      <c r="CR209">
        <v>4.9669564515563789E-3</v>
      </c>
      <c r="CS209">
        <v>3.1209185144782048E-2</v>
      </c>
      <c r="CT209">
        <v>4.8443501996798402E-3</v>
      </c>
      <c r="CU209">
        <v>0.19817794556959073</v>
      </c>
      <c r="CV209">
        <v>6.2091503495011946E-3</v>
      </c>
      <c r="CW209">
        <v>7.3054082252896252E-2</v>
      </c>
      <c r="CX209">
        <v>5.1238736007477295E-3</v>
      </c>
      <c r="CY209">
        <v>0.19211401552911489</v>
      </c>
      <c r="CZ209">
        <v>2.6274276653629719E-2</v>
      </c>
      <c r="DA209">
        <v>3.9261617967306109E-2</v>
      </c>
      <c r="DB209">
        <v>4.9835616852891128E-3</v>
      </c>
      <c r="DC209">
        <v>0.3698585019107663</v>
      </c>
      <c r="DD209">
        <v>5.2216271700317354E-2</v>
      </c>
      <c r="DE209">
        <v>3.8137328587771954E-2</v>
      </c>
      <c r="DF209">
        <v>5.0242787206175735E-3</v>
      </c>
    </row>
    <row r="210" spans="5:110" x14ac:dyDescent="0.55000000000000004">
      <c r="E210">
        <v>0.85610894398200543</v>
      </c>
      <c r="F210">
        <v>0.10476790317364287</v>
      </c>
      <c r="G210">
        <v>3.1578293882443348E-2</v>
      </c>
      <c r="H210">
        <v>4.1327105905157044E-3</v>
      </c>
      <c r="I210">
        <v>11.202019632498779</v>
      </c>
      <c r="J210">
        <v>0.44826457109221696</v>
      </c>
      <c r="K210">
        <v>3.2331232957347134E-2</v>
      </c>
      <c r="L210">
        <v>5.0420581748531245E-3</v>
      </c>
      <c r="M210">
        <v>0.32592771960788142</v>
      </c>
      <c r="N210">
        <v>4.4731109031693674E-2</v>
      </c>
      <c r="O210">
        <v>0.16899182068599811</v>
      </c>
      <c r="P210">
        <v>2.3677356693489981E-2</v>
      </c>
      <c r="Q210">
        <v>1.2249118662726879</v>
      </c>
      <c r="R210">
        <v>0.12861228327755489</v>
      </c>
      <c r="S210">
        <v>0.80535884299355254</v>
      </c>
      <c r="T210">
        <v>0.10163245078540714</v>
      </c>
      <c r="U210">
        <v>8.1775764855018522</v>
      </c>
      <c r="V210">
        <v>0.3095048818167449</v>
      </c>
      <c r="W210">
        <v>3.3050805228788137E-2</v>
      </c>
      <c r="X210">
        <v>4.8371063314296978E-3</v>
      </c>
      <c r="Y210">
        <v>11.422172056544206</v>
      </c>
      <c r="Z210">
        <v>0.45217164521142428</v>
      </c>
      <c r="AA210">
        <v>0.32344431013504155</v>
      </c>
      <c r="AB210">
        <v>4.5222702535057537E-2</v>
      </c>
      <c r="AC210">
        <v>1.2075616595552214</v>
      </c>
      <c r="AD210">
        <v>0.13519099474239285</v>
      </c>
      <c r="AE210">
        <v>0.76487761921018071</v>
      </c>
      <c r="AF210">
        <v>9.359761371267411E-2</v>
      </c>
      <c r="AG210">
        <v>0.68130871521951997</v>
      </c>
      <c r="AH210">
        <v>9.4753723674735307E-2</v>
      </c>
      <c r="AI210">
        <v>0.38971558547632168</v>
      </c>
      <c r="AJ210">
        <v>5.1743265989438542E-2</v>
      </c>
      <c r="AK210">
        <v>0.54648272826668609</v>
      </c>
      <c r="AL210">
        <v>6.5421716095991483E-2</v>
      </c>
      <c r="AM210">
        <v>3.6872671642577189E-2</v>
      </c>
      <c r="AN210">
        <v>4.1575737402524864E-3</v>
      </c>
      <c r="AO210">
        <v>0.5897808313277072</v>
      </c>
      <c r="AP210">
        <v>7.8595373771503982E-2</v>
      </c>
      <c r="AQ210">
        <v>0.75615241871538941</v>
      </c>
      <c r="AR210">
        <v>9.4165383531187447E-2</v>
      </c>
      <c r="AS210">
        <v>0.26676731279165256</v>
      </c>
      <c r="AT210">
        <v>4.0249837295539721E-2</v>
      </c>
      <c r="AU210">
        <v>3.7823111822602999E-2</v>
      </c>
      <c r="AV210">
        <v>5.2552963613622132E-3</v>
      </c>
      <c r="AW210">
        <v>0.71798822122456096</v>
      </c>
      <c r="AX210">
        <v>9.5198662408346235E-2</v>
      </c>
      <c r="AY210">
        <v>6.6936821809790725</v>
      </c>
      <c r="AZ210">
        <v>0.32731000779897362</v>
      </c>
      <c r="BA210">
        <v>3.1260661331218256E-2</v>
      </c>
      <c r="BB210">
        <v>4.7281954526999957E-3</v>
      </c>
      <c r="BC210">
        <v>0.58463369194643589</v>
      </c>
      <c r="BD210">
        <v>7.681223853678569E-2</v>
      </c>
      <c r="BE210">
        <v>3.1521408824052341E-2</v>
      </c>
      <c r="BF210">
        <v>4.8480947488675746E-3</v>
      </c>
      <c r="BG210">
        <v>1.3852183995369762</v>
      </c>
      <c r="BH210">
        <v>0.14985614783768061</v>
      </c>
      <c r="BI210">
        <v>0.30170099306719356</v>
      </c>
      <c r="BJ210">
        <v>4.6790479505327144E-2</v>
      </c>
      <c r="BK210">
        <v>0.20627221738011653</v>
      </c>
      <c r="BL210">
        <v>3.0085350110208155E-2</v>
      </c>
      <c r="BM210">
        <v>3.1088088692645358E-2</v>
      </c>
      <c r="BN210">
        <v>4.8290905572572432E-3</v>
      </c>
      <c r="BO210">
        <v>0.56482163725909851</v>
      </c>
      <c r="BP210">
        <v>6.819707483991691E-2</v>
      </c>
      <c r="BQ210">
        <v>0.67593541016565051</v>
      </c>
      <c r="BR210">
        <v>7.9650360456319749E-2</v>
      </c>
      <c r="BS210">
        <v>0.3394810414020783</v>
      </c>
      <c r="BT210">
        <v>4.6018071905259486E-2</v>
      </c>
      <c r="BU210">
        <v>3.1648860881058859E-2</v>
      </c>
      <c r="BV210">
        <v>5.1469998374121615E-3</v>
      </c>
      <c r="BW210">
        <v>0.57740062033107653</v>
      </c>
      <c r="BX210">
        <v>7.5971526710073595E-2</v>
      </c>
      <c r="BY210">
        <v>3.6991942077327339E-2</v>
      </c>
      <c r="BZ210">
        <v>4.865610938950579E-3</v>
      </c>
      <c r="CA210">
        <v>0.30232560511439305</v>
      </c>
      <c r="CB210">
        <v>4.5182340143624017E-2</v>
      </c>
      <c r="CC210">
        <v>5.8917410001300019E-2</v>
      </c>
      <c r="CD210">
        <v>4.677672815699108E-3</v>
      </c>
      <c r="CE210">
        <v>0.28570123833329236</v>
      </c>
      <c r="CF210">
        <v>3.9900891211265978E-2</v>
      </c>
      <c r="CG210">
        <v>9.6521562861043658E-2</v>
      </c>
      <c r="CH210">
        <v>5.0699001708732318E-3</v>
      </c>
      <c r="CI210">
        <v>0.3086885773277166</v>
      </c>
      <c r="CJ210">
        <v>4.6911234713181711E-2</v>
      </c>
      <c r="CK210">
        <v>0.78813305832176439</v>
      </c>
      <c r="CL210">
        <v>9.1159335135183192E-2</v>
      </c>
      <c r="CM210">
        <v>8.2410876418370319E-2</v>
      </c>
      <c r="CN210">
        <v>1.1304544909535955E-2</v>
      </c>
      <c r="CO210">
        <v>0.71237124792121809</v>
      </c>
      <c r="CP210">
        <v>8.582231761533908E-2</v>
      </c>
      <c r="CQ210">
        <v>2.6786114397746807E-2</v>
      </c>
      <c r="CR210">
        <v>4.9421248612458394E-3</v>
      </c>
      <c r="CS210">
        <v>3.087040810417252E-2</v>
      </c>
      <c r="CT210">
        <v>4.8278991961344213E-3</v>
      </c>
      <c r="CU210">
        <v>0.19538241774955215</v>
      </c>
      <c r="CV210">
        <v>6.1686767288090475E-3</v>
      </c>
      <c r="CW210">
        <v>7.1105753371659891E-2</v>
      </c>
      <c r="CX210">
        <v>5.0779379541922793E-3</v>
      </c>
      <c r="CY210">
        <v>0.19152174225933111</v>
      </c>
      <c r="CZ210">
        <v>2.6209531478341052E-2</v>
      </c>
      <c r="DA210">
        <v>3.703100863304358E-2</v>
      </c>
      <c r="DB210">
        <v>4.9154879948151344E-3</v>
      </c>
      <c r="DC210">
        <v>0.36768480674480308</v>
      </c>
      <c r="DD210">
        <v>5.2098945253172484E-2</v>
      </c>
      <c r="DE210">
        <v>3.6782053015241706E-2</v>
      </c>
      <c r="DF210">
        <v>4.9781883985896263E-3</v>
      </c>
    </row>
    <row r="211" spans="5:110" x14ac:dyDescent="0.55000000000000004">
      <c r="E211">
        <v>0.85363842902725584</v>
      </c>
      <c r="F211">
        <v>0.10452111927675171</v>
      </c>
      <c r="G211">
        <v>3.123803033208801E-2</v>
      </c>
      <c r="H211">
        <v>4.1107777403519554E-3</v>
      </c>
      <c r="I211">
        <v>11.186313549340591</v>
      </c>
      <c r="J211">
        <v>0.4472825751425536</v>
      </c>
      <c r="K211">
        <v>3.1829761747329384E-2</v>
      </c>
      <c r="L211">
        <v>5.0138596094510424E-3</v>
      </c>
      <c r="M211">
        <v>0.32431644355426881</v>
      </c>
      <c r="N211">
        <v>4.4576092404135813E-2</v>
      </c>
      <c r="O211">
        <v>0.16820385045384306</v>
      </c>
      <c r="P211">
        <v>2.3625487441129925E-2</v>
      </c>
      <c r="Q211">
        <v>1.2208108918678886</v>
      </c>
      <c r="R211">
        <v>0.1283358347966784</v>
      </c>
      <c r="S211">
        <v>0.79835896994261368</v>
      </c>
      <c r="T211">
        <v>0.1009399075662573</v>
      </c>
      <c r="U211">
        <v>8.1611897481953015</v>
      </c>
      <c r="V211">
        <v>0.30849586578411076</v>
      </c>
      <c r="W211">
        <v>3.2692647650157482E-2</v>
      </c>
      <c r="X211">
        <v>4.8122249175224542E-3</v>
      </c>
      <c r="Y211">
        <v>11.404995552695993</v>
      </c>
      <c r="Z211">
        <v>0.45138615592899578</v>
      </c>
      <c r="AA211">
        <v>0.32249534763233906</v>
      </c>
      <c r="AB211">
        <v>4.5140409655898016E-2</v>
      </c>
      <c r="AC211">
        <v>1.2021894965295692</v>
      </c>
      <c r="AD211">
        <v>0.13479468994929864</v>
      </c>
      <c r="AE211">
        <v>0.76199510361797973</v>
      </c>
      <c r="AF211">
        <v>9.3330926860810612E-2</v>
      </c>
      <c r="AG211">
        <v>0.67153018346535953</v>
      </c>
      <c r="AH211">
        <v>9.4181320629902199E-2</v>
      </c>
      <c r="AI211">
        <v>0.3869222894479562</v>
      </c>
      <c r="AJ211">
        <v>5.1513059576446335E-2</v>
      </c>
      <c r="AK211">
        <v>0.5449072252420637</v>
      </c>
      <c r="AL211">
        <v>6.5273003386666056E-2</v>
      </c>
      <c r="AM211">
        <v>3.5027669313754416E-2</v>
      </c>
      <c r="AN211">
        <v>4.1189798571711891E-3</v>
      </c>
      <c r="AO211">
        <v>0.5870947490723285</v>
      </c>
      <c r="AP211">
        <v>7.8397304320531297E-2</v>
      </c>
      <c r="AQ211">
        <v>0.753448885077732</v>
      </c>
      <c r="AR211">
        <v>9.3920319928593288E-2</v>
      </c>
      <c r="AS211">
        <v>0.26452893325841942</v>
      </c>
      <c r="AT211">
        <v>4.0082301416006848E-2</v>
      </c>
      <c r="AU211">
        <v>3.7447158311871245E-2</v>
      </c>
      <c r="AV211">
        <v>5.2182050305820422E-3</v>
      </c>
      <c r="AW211">
        <v>0.71426345577173034</v>
      </c>
      <c r="AX211">
        <v>9.4931335812126399E-2</v>
      </c>
      <c r="AY211">
        <v>6.6824542105532698</v>
      </c>
      <c r="AZ211">
        <v>0.32649862235556254</v>
      </c>
      <c r="BA211">
        <v>3.0974127054093064E-2</v>
      </c>
      <c r="BB211">
        <v>4.709289795568704E-3</v>
      </c>
      <c r="BC211">
        <v>0.58178643961133303</v>
      </c>
      <c r="BD211">
        <v>7.6602860477861148E-2</v>
      </c>
      <c r="BE211">
        <v>3.0948298999097994E-2</v>
      </c>
      <c r="BF211">
        <v>4.8158488590133086E-3</v>
      </c>
      <c r="BG211">
        <v>1.3773386049222807</v>
      </c>
      <c r="BH211">
        <v>0.14934914201223282</v>
      </c>
      <c r="BI211">
        <v>0.2982444263048199</v>
      </c>
      <c r="BJ211">
        <v>4.6595722776466002E-2</v>
      </c>
      <c r="BK211">
        <v>0.20534094838176434</v>
      </c>
      <c r="BL211">
        <v>3.0028123332456733E-2</v>
      </c>
      <c r="BM211">
        <v>3.081947780373644E-2</v>
      </c>
      <c r="BN211">
        <v>4.8095834598129864E-3</v>
      </c>
      <c r="BO211">
        <v>0.56229976071964449</v>
      </c>
      <c r="BP211">
        <v>6.7796137400462364E-2</v>
      </c>
      <c r="BQ211">
        <v>0.67419882268746378</v>
      </c>
      <c r="BR211">
        <v>7.9482429797186643E-2</v>
      </c>
      <c r="BS211">
        <v>0.33770837431472095</v>
      </c>
      <c r="BT211">
        <v>4.5871824962585843E-2</v>
      </c>
      <c r="BU211">
        <v>3.1093662614401812E-2</v>
      </c>
      <c r="BV211">
        <v>5.1154879257867079E-3</v>
      </c>
      <c r="BW211">
        <v>0.57485774788914457</v>
      </c>
      <c r="BX211">
        <v>7.578945238487475E-2</v>
      </c>
      <c r="BY211">
        <v>3.6203913699839288E-2</v>
      </c>
      <c r="BZ211">
        <v>4.8216211928399652E-3</v>
      </c>
      <c r="CA211">
        <v>0.29869033824458924</v>
      </c>
      <c r="CB211">
        <v>4.4925961755954813E-2</v>
      </c>
      <c r="CC211">
        <v>5.7950271552060013E-2</v>
      </c>
      <c r="CD211">
        <v>4.6255968083158188E-3</v>
      </c>
      <c r="CE211">
        <v>0.2849851014514771</v>
      </c>
      <c r="CF211">
        <v>3.9833219868034953E-2</v>
      </c>
      <c r="CG211">
        <v>9.5034863495630506E-2</v>
      </c>
      <c r="CH211">
        <v>5.0230415921538847E-3</v>
      </c>
      <c r="CI211">
        <v>0.30587715708367508</v>
      </c>
      <c r="CJ211">
        <v>4.6702528285541292E-2</v>
      </c>
      <c r="CK211">
        <v>0.78528610953040323</v>
      </c>
      <c r="CL211">
        <v>9.0918345898989075E-2</v>
      </c>
      <c r="CM211">
        <v>8.1766467306000234E-2</v>
      </c>
      <c r="CN211">
        <v>1.1234408612486825E-2</v>
      </c>
      <c r="CO211">
        <v>0.71052692753281566</v>
      </c>
      <c r="CP211">
        <v>8.567322617280379E-2</v>
      </c>
      <c r="CQ211">
        <v>2.6320477164639772E-2</v>
      </c>
      <c r="CR211">
        <v>4.9138805652033588E-3</v>
      </c>
      <c r="CS211">
        <v>3.0655549502129661E-2</v>
      </c>
      <c r="CT211">
        <v>4.8091879656411004E-3</v>
      </c>
      <c r="CU211">
        <v>0.19360909140379387</v>
      </c>
      <c r="CV211">
        <v>6.1226393279850246E-3</v>
      </c>
      <c r="CW211">
        <v>6.9869882050853108E-2</v>
      </c>
      <c r="CX211">
        <v>5.0256882381030307E-3</v>
      </c>
      <c r="CY211">
        <v>0.19114644550348425</v>
      </c>
      <c r="CZ211">
        <v>2.6135912714085979E-2</v>
      </c>
      <c r="DA211">
        <v>3.5616129096734457E-2</v>
      </c>
      <c r="DB211">
        <v>4.8380581538347844E-3</v>
      </c>
      <c r="DC211">
        <v>0.36630628016317396</v>
      </c>
      <c r="DD211">
        <v>5.1965501444788557E-2</v>
      </c>
      <c r="DE211">
        <v>3.5922417122584885E-2</v>
      </c>
      <c r="DF211">
        <v>4.9257637175122585E-3</v>
      </c>
    </row>
    <row r="212" spans="5:110" x14ac:dyDescent="0.55000000000000004">
      <c r="E212">
        <v>0.85279318324196141</v>
      </c>
      <c r="F212">
        <v>0.10426452301638221</v>
      </c>
      <c r="G212">
        <v>3.112152513816081E-2</v>
      </c>
      <c r="H212">
        <v>4.0879717417625812E-3</v>
      </c>
      <c r="I212">
        <v>11.180935660223714</v>
      </c>
      <c r="J212">
        <v>0.44626148382482539</v>
      </c>
      <c r="K212">
        <v>3.1658037033904053E-2</v>
      </c>
      <c r="L212">
        <v>4.9845382209175084E-3</v>
      </c>
      <c r="M212">
        <v>0.32376511943298308</v>
      </c>
      <c r="N212">
        <v>4.4414911222533826E-2</v>
      </c>
      <c r="O212">
        <v>0.16793405821855162</v>
      </c>
      <c r="P212">
        <v>2.357155334786917E-2</v>
      </c>
      <c r="Q212">
        <v>1.2194068030260041</v>
      </c>
      <c r="R212">
        <v>0.12804838178841565</v>
      </c>
      <c r="S212">
        <v>0.79596401910030212</v>
      </c>
      <c r="T212">
        <v>0.10021982705759741</v>
      </c>
      <c r="U212">
        <v>8.1555787104475428</v>
      </c>
      <c r="V212">
        <v>0.30744667765467532</v>
      </c>
      <c r="W212">
        <v>3.2570026468220881E-2</v>
      </c>
      <c r="X212">
        <v>4.7863531135019241E-3</v>
      </c>
      <c r="Y212">
        <v>11.399112768098183</v>
      </c>
      <c r="Z212">
        <v>0.45056938258975776</v>
      </c>
      <c r="AA212">
        <v>0.3221705702431325</v>
      </c>
      <c r="AB212">
        <v>4.5054843026743112E-2</v>
      </c>
      <c r="AC212">
        <v>1.2003503971334406</v>
      </c>
      <c r="AD212">
        <v>0.13438261253437797</v>
      </c>
      <c r="AE212">
        <v>0.76100871353637156</v>
      </c>
      <c r="AF212">
        <v>9.3053633093336252E-2</v>
      </c>
      <c r="AG212">
        <v>0.66818172221636141</v>
      </c>
      <c r="AH212">
        <v>9.3586126660712629E-2</v>
      </c>
      <c r="AI212">
        <v>0.38596620665897963</v>
      </c>
      <c r="AJ212">
        <v>5.1273693748961631E-2</v>
      </c>
      <c r="AK212">
        <v>0.54436811674676833</v>
      </c>
      <c r="AL212">
        <v>6.5118376377120812E-2</v>
      </c>
      <c r="AM212">
        <v>3.439563617325208E-2</v>
      </c>
      <c r="AN212">
        <v>4.0788483389394376E-3</v>
      </c>
      <c r="AO212">
        <v>0.58617519856628919</v>
      </c>
      <c r="AP212">
        <v>7.8191351852200233E-2</v>
      </c>
      <c r="AQ212">
        <v>0.7525237002227696</v>
      </c>
      <c r="AR212">
        <v>9.3665508720954679E-2</v>
      </c>
      <c r="AS212">
        <v>0.26376266548509414</v>
      </c>
      <c r="AT212">
        <v>3.9908097965214474E-2</v>
      </c>
      <c r="AU212">
        <v>3.731852787876308E-2</v>
      </c>
      <c r="AV212">
        <v>5.1796388364935995E-3</v>
      </c>
      <c r="AW212">
        <v>0.71298827530862152</v>
      </c>
      <c r="AX212">
        <v>9.4653369169492213E-2</v>
      </c>
      <c r="AY212">
        <v>6.6786103299235586</v>
      </c>
      <c r="AZ212">
        <v>0.32565494289960217</v>
      </c>
      <c r="BA212">
        <v>3.0876021170546226E-2</v>
      </c>
      <c r="BB212">
        <v>4.6896315344489778E-3</v>
      </c>
      <c r="BC212">
        <v>0.58081171047728342</v>
      </c>
      <c r="BD212">
        <v>7.6385149274755107E-2</v>
      </c>
      <c r="BE212">
        <v>3.0752042324505662E-2</v>
      </c>
      <c r="BF212">
        <v>4.7823189888585773E-3</v>
      </c>
      <c r="BG212">
        <v>1.3746405821437184</v>
      </c>
      <c r="BH212">
        <v>0.14882195218265853</v>
      </c>
      <c r="BI212">
        <v>0.29706075527030834</v>
      </c>
      <c r="BJ212">
        <v>4.6393211157540845E-2</v>
      </c>
      <c r="BK212">
        <v>0.20502206879011065</v>
      </c>
      <c r="BL212">
        <v>2.9968618169565562E-2</v>
      </c>
      <c r="BM212">
        <v>3.0727519855103965E-2</v>
      </c>
      <c r="BN212">
        <v>4.789299967449711E-3</v>
      </c>
      <c r="BO212">
        <v>0.56143869164706739</v>
      </c>
      <c r="BP212">
        <v>6.7379310075296406E-2</v>
      </c>
      <c r="BQ212">
        <v>0.67360462873220817</v>
      </c>
      <c r="BR212">
        <v>7.9307821166114359E-2</v>
      </c>
      <c r="BS212">
        <v>0.33710163115009134</v>
      </c>
      <c r="BT212">
        <v>4.5719759188603E-2</v>
      </c>
      <c r="BU212">
        <v>3.0903541002505572E-2</v>
      </c>
      <c r="BV212">
        <v>5.0827212745242559E-3</v>
      </c>
      <c r="BW212">
        <v>0.57398718794903381</v>
      </c>
      <c r="BX212">
        <v>7.5600131159447165E-2</v>
      </c>
      <c r="BY212">
        <v>3.5934058195400367E-2</v>
      </c>
      <c r="BZ212">
        <v>4.7758798262716425E-3</v>
      </c>
      <c r="CA212">
        <v>0.29744576866949285</v>
      </c>
      <c r="CB212">
        <v>4.4659378695941554E-2</v>
      </c>
      <c r="CC212">
        <v>5.7619071417539476E-2</v>
      </c>
      <c r="CD212">
        <v>4.5714470997528633E-3</v>
      </c>
      <c r="CE212">
        <v>0.28474005306752992</v>
      </c>
      <c r="CF212">
        <v>3.9762857248661895E-2</v>
      </c>
      <c r="CG212">
        <v>9.4525609735671715E-2</v>
      </c>
      <c r="CH212">
        <v>4.9743163206718548E-3</v>
      </c>
      <c r="CI212">
        <v>0.30491470784009517</v>
      </c>
      <c r="CJ212">
        <v>4.6485515614732742E-2</v>
      </c>
      <c r="CK212">
        <v>0.78431171068136041</v>
      </c>
      <c r="CL212">
        <v>9.066776896891901E-2</v>
      </c>
      <c r="CM212">
        <v>8.1546047887480627E-2</v>
      </c>
      <c r="CN212">
        <v>1.1161484734289909E-2</v>
      </c>
      <c r="CO212">
        <v>0.70989563642741371</v>
      </c>
      <c r="CP212">
        <v>8.5518202381240749E-2</v>
      </c>
      <c r="CQ212">
        <v>2.6161034393965825E-2</v>
      </c>
      <c r="CR212">
        <v>4.8845117483190016E-3</v>
      </c>
      <c r="CS212">
        <v>3.0582015904777677E-2</v>
      </c>
      <c r="CT212">
        <v>4.7897323808144725E-3</v>
      </c>
      <c r="CU212">
        <v>0.19300163088647132</v>
      </c>
      <c r="CV212">
        <v>6.0747678234489228E-3</v>
      </c>
      <c r="CW212">
        <v>6.9446591234877911E-2</v>
      </c>
      <c r="CX212">
        <v>4.9713574137365095E-3</v>
      </c>
      <c r="CY212">
        <v>0.19101852957275725</v>
      </c>
      <c r="CZ212">
        <v>2.6059384515316791E-2</v>
      </c>
      <c r="DA212">
        <v>3.5131604483797901E-2</v>
      </c>
      <c r="DB212">
        <v>4.7575450675712968E-3</v>
      </c>
      <c r="DC212">
        <v>0.36583460219115438</v>
      </c>
      <c r="DD212">
        <v>5.1826751091718221E-2</v>
      </c>
      <c r="DE212">
        <v>3.5628063497373026E-2</v>
      </c>
      <c r="DF212">
        <v>4.8712518132647759E-3</v>
      </c>
    </row>
    <row r="213" spans="5:110" x14ac:dyDescent="0.55000000000000004">
      <c r="E213">
        <v>0.85364168341277646</v>
      </c>
      <c r="F213">
        <v>0.10401890229551278</v>
      </c>
      <c r="G213">
        <v>3.1238216858590663E-2</v>
      </c>
      <c r="H213">
        <v>4.0661402011207964E-3</v>
      </c>
      <c r="I213">
        <v>11.186321649740856</v>
      </c>
      <c r="J213">
        <v>0.44528401988493083</v>
      </c>
      <c r="K213">
        <v>3.1829970932066666E-2</v>
      </c>
      <c r="L213">
        <v>4.9564694537704967E-3</v>
      </c>
      <c r="M213">
        <v>0.32431841224548003</v>
      </c>
      <c r="N213">
        <v>4.42606234276397E-2</v>
      </c>
      <c r="O213">
        <v>0.16820430094251088</v>
      </c>
      <c r="P213">
        <v>2.35199238331853E-2</v>
      </c>
      <c r="Q213">
        <v>1.2208133506745655</v>
      </c>
      <c r="R213">
        <v>0.12777321198594727</v>
      </c>
      <c r="S213">
        <v>0.79836801514054112</v>
      </c>
      <c r="T213">
        <v>9.9530545899755435E-2</v>
      </c>
      <c r="U213">
        <v>8.1611979451667711</v>
      </c>
      <c r="V213">
        <v>0.3064423164109234</v>
      </c>
      <c r="W213">
        <v>3.2692875721882578E-2</v>
      </c>
      <c r="X213">
        <v>4.7615868990643099E-3</v>
      </c>
      <c r="Y213">
        <v>11.405000290972618</v>
      </c>
      <c r="Z213">
        <v>0.4497874953121172</v>
      </c>
      <c r="AA213">
        <v>0.32249628949996989</v>
      </c>
      <c r="AB213">
        <v>4.4972934747002626E-2</v>
      </c>
      <c r="AC213">
        <v>1.2021933542623646</v>
      </c>
      <c r="AD213">
        <v>0.13398814655906899</v>
      </c>
      <c r="AE213">
        <v>0.76199836042348057</v>
      </c>
      <c r="AF213">
        <v>9.2788197102162281E-2</v>
      </c>
      <c r="AG213">
        <v>0.67153460388885367</v>
      </c>
      <c r="AH213">
        <v>9.3016360842795492E-2</v>
      </c>
      <c r="AI213">
        <v>0.3869247932509115</v>
      </c>
      <c r="AJ213">
        <v>5.1044560502763861E-2</v>
      </c>
      <c r="AK213">
        <v>0.5449090781448872</v>
      </c>
      <c r="AL213">
        <v>6.4970362028066844E-2</v>
      </c>
      <c r="AM213">
        <v>3.5027775787267873E-2</v>
      </c>
      <c r="AN213">
        <v>4.0404304024930417E-3</v>
      </c>
      <c r="AO213">
        <v>0.58709667632281115</v>
      </c>
      <c r="AP213">
        <v>7.79942014106485E-2</v>
      </c>
      <c r="AQ213">
        <v>0.75345181712516507</v>
      </c>
      <c r="AR213">
        <v>9.3421593196893887E-2</v>
      </c>
      <c r="AS213">
        <v>0.26453058792950163</v>
      </c>
      <c r="AT213">
        <v>3.974133987071797E-2</v>
      </c>
      <c r="AU213">
        <v>3.7447641395974285E-2</v>
      </c>
      <c r="AV213">
        <v>5.1427221827799428E-3</v>
      </c>
      <c r="AW213">
        <v>0.71426598737256541</v>
      </c>
      <c r="AX213">
        <v>9.4387281684698648E-2</v>
      </c>
      <c r="AY213">
        <v>6.6824619474381217</v>
      </c>
      <c r="AZ213">
        <v>0.32484731932305955</v>
      </c>
      <c r="BA213">
        <v>3.0974291635804556E-2</v>
      </c>
      <c r="BB213">
        <v>4.6708132647445564E-3</v>
      </c>
      <c r="BC213">
        <v>0.58178847130179046</v>
      </c>
      <c r="BD213">
        <v>7.6176742594364841E-2</v>
      </c>
      <c r="BE213">
        <v>3.0948538348867429E-2</v>
      </c>
      <c r="BF213">
        <v>4.7502215290735027E-3</v>
      </c>
      <c r="BG213">
        <v>1.3773429089610494</v>
      </c>
      <c r="BH213">
        <v>0.14831728813363121</v>
      </c>
      <c r="BI213">
        <v>0.29824587395131241</v>
      </c>
      <c r="BJ213">
        <v>4.6199350935534032E-2</v>
      </c>
      <c r="BK213">
        <v>0.20534141233322126</v>
      </c>
      <c r="BL213">
        <v>2.991165537594126E-2</v>
      </c>
      <c r="BM213">
        <v>3.0819664732851162E-2</v>
      </c>
      <c r="BN213">
        <v>4.7698833280881165E-3</v>
      </c>
      <c r="BO213">
        <v>0.56230818873665256</v>
      </c>
      <c r="BP213">
        <v>6.6980361735336391E-2</v>
      </c>
      <c r="BQ213">
        <v>0.674200966360331</v>
      </c>
      <c r="BR213">
        <v>7.9140680315954851E-2</v>
      </c>
      <c r="BS213">
        <v>0.33770996663094721</v>
      </c>
      <c r="BT213">
        <v>4.557419404794906E-2</v>
      </c>
      <c r="BU213">
        <v>3.1093898567669209E-2</v>
      </c>
      <c r="BV213">
        <v>5.0513544428393122E-3</v>
      </c>
      <c r="BW213">
        <v>0.5748594680996727</v>
      </c>
      <c r="BX213">
        <v>7.5418900713538309E-2</v>
      </c>
      <c r="BY213">
        <v>3.6204237652087724E-2</v>
      </c>
      <c r="BZ213">
        <v>4.7320925327305951E-3</v>
      </c>
      <c r="CA213">
        <v>0.29869272401433788</v>
      </c>
      <c r="CB213">
        <v>4.4404187937676018E-2</v>
      </c>
      <c r="CC213">
        <v>5.7950641462914218E-2</v>
      </c>
      <c r="CD213">
        <v>4.5196105773572942E-3</v>
      </c>
      <c r="CE213">
        <v>0.2849859455441594</v>
      </c>
      <c r="CF213">
        <v>3.9695503714105802E-2</v>
      </c>
      <c r="CG213">
        <v>9.5035058292150448E-2</v>
      </c>
      <c r="CH213">
        <v>4.9276717881422691E-3</v>
      </c>
      <c r="CI213">
        <v>0.30587920151062775</v>
      </c>
      <c r="CJ213">
        <v>4.6277777809509216E-2</v>
      </c>
      <c r="CK213">
        <v>0.78528880177420446</v>
      </c>
      <c r="CL213">
        <v>9.0427904635468168E-2</v>
      </c>
      <c r="CM213">
        <v>8.1767475233215217E-2</v>
      </c>
      <c r="CN213">
        <v>1.1091681133861723E-2</v>
      </c>
      <c r="CO213">
        <v>0.7105285180559392</v>
      </c>
      <c r="CP213">
        <v>8.5369805346280414E-2</v>
      </c>
      <c r="CQ213">
        <v>2.632070319076231E-2</v>
      </c>
      <c r="CR213">
        <v>4.8563976974736588E-3</v>
      </c>
      <c r="CS213">
        <v>3.0655764566852883E-2</v>
      </c>
      <c r="CT213">
        <v>4.7711086174303738E-3</v>
      </c>
      <c r="CU213">
        <v>0.19360924903599122</v>
      </c>
      <c r="CV213">
        <v>6.0289404797954568E-3</v>
      </c>
      <c r="CW213">
        <v>6.9870173428237203E-2</v>
      </c>
      <c r="CX213">
        <v>4.9193470413650365E-3</v>
      </c>
      <c r="CY213">
        <v>0.19114835745511227</v>
      </c>
      <c r="CZ213">
        <v>2.5986146741567049E-2</v>
      </c>
      <c r="DA213">
        <v>3.5616688096795204E-2</v>
      </c>
      <c r="DB213">
        <v>4.6804714274439772E-3</v>
      </c>
      <c r="DC213">
        <v>0.36630798537272891</v>
      </c>
      <c r="DD213">
        <v>5.1693934943350492E-2</v>
      </c>
      <c r="DE213">
        <v>3.5922838919732393E-2</v>
      </c>
      <c r="DF213">
        <v>4.8190689161345304E-3</v>
      </c>
    </row>
    <row r="214" spans="5:110" x14ac:dyDescent="0.55000000000000004">
      <c r="E214">
        <v>0.85611518910208639</v>
      </c>
      <c r="F214">
        <v>0.10380415584418559</v>
      </c>
      <c r="G214">
        <v>3.1578651824180723E-2</v>
      </c>
      <c r="H214">
        <v>4.047051780012227E-3</v>
      </c>
      <c r="I214">
        <v>11.202035177053055</v>
      </c>
      <c r="J214">
        <v>0.44442937163807833</v>
      </c>
      <c r="K214">
        <v>3.2331634379918366E-2</v>
      </c>
      <c r="L214">
        <v>4.9319272725928728E-3</v>
      </c>
      <c r="M214">
        <v>0.32593149749865019</v>
      </c>
      <c r="N214">
        <v>4.4125728499010919E-2</v>
      </c>
      <c r="O214">
        <v>0.16899268516742105</v>
      </c>
      <c r="P214">
        <v>2.3474781613305459E-2</v>
      </c>
      <c r="Q214">
        <v>1.2249165846881478</v>
      </c>
      <c r="R214">
        <v>0.12753261801017138</v>
      </c>
      <c r="S214">
        <v>0.80537620060126514</v>
      </c>
      <c r="T214">
        <v>9.892790555282685E-2</v>
      </c>
      <c r="U214">
        <v>8.1775922153749097</v>
      </c>
      <c r="V214">
        <v>0.30556414942765742</v>
      </c>
      <c r="W214">
        <v>3.3051242895223557E-2</v>
      </c>
      <c r="X214">
        <v>4.7399326856129975E-3</v>
      </c>
      <c r="Y214">
        <v>11.422181149230461</v>
      </c>
      <c r="Z214">
        <v>0.44910383795324588</v>
      </c>
      <c r="AA214">
        <v>0.32344611756578928</v>
      </c>
      <c r="AB214">
        <v>4.4901320538373833E-2</v>
      </c>
      <c r="AC214">
        <v>1.207569062490244</v>
      </c>
      <c r="AD214">
        <v>0.13364324931071167</v>
      </c>
      <c r="AE214">
        <v>0.76488386897416971</v>
      </c>
      <c r="AF214">
        <v>9.2556122932684989E-2</v>
      </c>
      <c r="AG214">
        <v>0.68131719795008616</v>
      </c>
      <c r="AH214">
        <v>9.2518182214190642E-2</v>
      </c>
      <c r="AI214">
        <v>0.38972039023900751</v>
      </c>
      <c r="AJ214">
        <v>5.0844222850752074E-2</v>
      </c>
      <c r="AK214">
        <v>0.54648628396116594</v>
      </c>
      <c r="AL214">
        <v>6.4840951581789305E-2</v>
      </c>
      <c r="AM214">
        <v>3.6872875963753264E-2</v>
      </c>
      <c r="AN214">
        <v>4.0068384405626224E-3</v>
      </c>
      <c r="AO214">
        <v>0.58978452969430017</v>
      </c>
      <c r="AP214">
        <v>7.7821824952151786E-2</v>
      </c>
      <c r="AQ214">
        <v>0.75615804527321018</v>
      </c>
      <c r="AR214">
        <v>9.3208333941548829E-2</v>
      </c>
      <c r="AS214">
        <v>0.2667704880822066</v>
      </c>
      <c r="AT214">
        <v>3.9595536881584882E-2</v>
      </c>
      <c r="AU214">
        <v>3.7824038854208063E-2</v>
      </c>
      <c r="AV214">
        <v>5.1104458371731606E-3</v>
      </c>
      <c r="AW214">
        <v>0.71799307933098766</v>
      </c>
      <c r="AX214">
        <v>9.4154630183280477E-2</v>
      </c>
      <c r="AY214">
        <v>6.6936970279523793</v>
      </c>
      <c r="AZ214">
        <v>0.32414118048498375</v>
      </c>
      <c r="BA214">
        <v>3.1260977161209784E-2</v>
      </c>
      <c r="BB214">
        <v>4.654359530750332E-3</v>
      </c>
      <c r="BC214">
        <v>0.58463759073187282</v>
      </c>
      <c r="BD214">
        <v>7.5994524306493325E-2</v>
      </c>
      <c r="BE214">
        <v>3.1521868132896355E-2</v>
      </c>
      <c r="BF214">
        <v>4.7221568249589266E-3</v>
      </c>
      <c r="BG214">
        <v>1.38522665892689</v>
      </c>
      <c r="BH214">
        <v>0.1478760347450504</v>
      </c>
      <c r="BI214">
        <v>0.30170377108046925</v>
      </c>
      <c r="BJ214">
        <v>4.6029847512701422E-2</v>
      </c>
      <c r="BK214">
        <v>0.20627310769644258</v>
      </c>
      <c r="BL214">
        <v>2.9861849738352486E-2</v>
      </c>
      <c r="BM214">
        <v>3.1088447406989638E-2</v>
      </c>
      <c r="BN214">
        <v>4.7529065623740782E-3</v>
      </c>
      <c r="BO214">
        <v>0.56483781050529991</v>
      </c>
      <c r="BP214">
        <v>6.6631612802448781E-2</v>
      </c>
      <c r="BQ214">
        <v>0.67593952384375822</v>
      </c>
      <c r="BR214">
        <v>7.8994548004363133E-2</v>
      </c>
      <c r="BS214">
        <v>0.33948409703454008</v>
      </c>
      <c r="BT214">
        <v>4.5446922362610581E-2</v>
      </c>
      <c r="BU214">
        <v>3.1649313672063195E-2</v>
      </c>
      <c r="BV214">
        <v>5.0239285848892598E-3</v>
      </c>
      <c r="BW214">
        <v>0.57740392139090646</v>
      </c>
      <c r="BX214">
        <v>7.526044326005675E-2</v>
      </c>
      <c r="BY214">
        <v>3.6992563737139654E-2</v>
      </c>
      <c r="BZ214">
        <v>4.6938066983264566E-3</v>
      </c>
      <c r="CA214">
        <v>0.30233018337301393</v>
      </c>
      <c r="CB214">
        <v>4.4181063518714994E-2</v>
      </c>
      <c r="CC214">
        <v>5.8918119855030975E-2</v>
      </c>
      <c r="CD214">
        <v>4.4742867278899316E-3</v>
      </c>
      <c r="CE214">
        <v>0.28570285813528778</v>
      </c>
      <c r="CF214">
        <v>3.9636615847169515E-2</v>
      </c>
      <c r="CG214">
        <v>9.652193667282799E-2</v>
      </c>
      <c r="CH214">
        <v>4.8868868571849584E-3</v>
      </c>
      <c r="CI214">
        <v>0.30869250055430897</v>
      </c>
      <c r="CJ214">
        <v>4.609614451859733E-2</v>
      </c>
      <c r="CK214">
        <v>0.78813822469978545</v>
      </c>
      <c r="CL214">
        <v>9.0218185242545351E-2</v>
      </c>
      <c r="CM214">
        <v>8.241281061653169E-2</v>
      </c>
      <c r="CN214">
        <v>1.1030652883770956E-2</v>
      </c>
      <c r="CO214">
        <v>0.71237430011274105</v>
      </c>
      <c r="CP214">
        <v>8.524005731314413E-2</v>
      </c>
      <c r="CQ214">
        <v>2.6786548138699667E-2</v>
      </c>
      <c r="CR214">
        <v>4.8318160458661235E-3</v>
      </c>
      <c r="CS214">
        <v>3.0870820810354128E-2</v>
      </c>
      <c r="CT214">
        <v>4.7548254620383978E-3</v>
      </c>
      <c r="CU214">
        <v>0.19538272024352371</v>
      </c>
      <c r="CV214">
        <v>5.9888699558617248E-3</v>
      </c>
      <c r="CW214">
        <v>7.1106312520765325E-2</v>
      </c>
      <c r="CX214">
        <v>4.873870692040554E-3</v>
      </c>
      <c r="CY214">
        <v>0.19152541126763709</v>
      </c>
      <c r="CZ214">
        <v>2.5922132681704148E-2</v>
      </c>
      <c r="DA214">
        <v>3.703208134630466E-2</v>
      </c>
      <c r="DB214">
        <v>4.6130812814013543E-3</v>
      </c>
      <c r="DC214">
        <v>0.36768807901797607</v>
      </c>
      <c r="DD214">
        <v>5.1577812953174693E-2</v>
      </c>
      <c r="DE214">
        <v>3.6782862438040367E-2</v>
      </c>
      <c r="DF214">
        <v>4.7734425741033778E-3</v>
      </c>
    </row>
    <row r="215" spans="5:110" x14ac:dyDescent="0.55000000000000004">
      <c r="E215">
        <v>0.86001331158944805</v>
      </c>
      <c r="F215">
        <v>0.10363768114274083</v>
      </c>
      <c r="G215">
        <v>3.2115250018663589E-2</v>
      </c>
      <c r="H215">
        <v>4.0322529087918777E-3</v>
      </c>
      <c r="I215">
        <v>11.226803225629419</v>
      </c>
      <c r="J215">
        <v>0.44376677760243893</v>
      </c>
      <c r="K215">
        <v>3.3122385588421593E-2</v>
      </c>
      <c r="L215">
        <v>4.9128999389456765E-3</v>
      </c>
      <c r="M215">
        <v>0.32847369261866916</v>
      </c>
      <c r="N215">
        <v>4.4021154821513947E-2</v>
      </c>
      <c r="O215">
        <v>0.1702353406920814</v>
      </c>
      <c r="P215">
        <v>2.3439783842413187E-2</v>
      </c>
      <c r="Q215">
        <v>1.2313840854498426</v>
      </c>
      <c r="R215">
        <v>0.12734609135413788</v>
      </c>
      <c r="S215">
        <v>0.81642081397573041</v>
      </c>
      <c r="T215">
        <v>9.8460728353679638E-2</v>
      </c>
      <c r="U215">
        <v>8.2034333548001772</v>
      </c>
      <c r="V215">
        <v>0.30488332057120154</v>
      </c>
      <c r="W215">
        <v>3.3616095211151366E-2</v>
      </c>
      <c r="X215">
        <v>4.7231447687392462E-3</v>
      </c>
      <c r="Y215">
        <v>11.449263451914158</v>
      </c>
      <c r="Z215">
        <v>0.44857379636649264</v>
      </c>
      <c r="AA215">
        <v>0.32494310501954299</v>
      </c>
      <c r="AB215">
        <v>4.4845802158133732E-2</v>
      </c>
      <c r="AC215">
        <v>1.2160420139070238</v>
      </c>
      <c r="AD215">
        <v>0.13337586231318507</v>
      </c>
      <c r="AE215">
        <v>0.76943147244644239</v>
      </c>
      <c r="AF215">
        <v>9.2376211853917201E-2</v>
      </c>
      <c r="AG215">
        <v>0.69673697680854474</v>
      </c>
      <c r="AH215">
        <v>9.2131950244605271E-2</v>
      </c>
      <c r="AI215">
        <v>0.39412651498134754</v>
      </c>
      <c r="AJ215">
        <v>5.0688910958038381E-2</v>
      </c>
      <c r="AK215">
        <v>0.54897195836037382</v>
      </c>
      <c r="AL215">
        <v>6.4740629103012037E-2</v>
      </c>
      <c r="AM215">
        <v>3.9781457659642687E-2</v>
      </c>
      <c r="AN215">
        <v>3.9807938741246917E-3</v>
      </c>
      <c r="AO215">
        <v>0.59402100478587783</v>
      </c>
      <c r="AP215">
        <v>7.7688187392215211E-2</v>
      </c>
      <c r="AQ215">
        <v>0.76042314215690865</v>
      </c>
      <c r="AR215">
        <v>9.3043007951485956E-2</v>
      </c>
      <c r="AS215">
        <v>0.27030090255403605</v>
      </c>
      <c r="AT215">
        <v>3.9482501088870997E-2</v>
      </c>
      <c r="AU215">
        <v>3.8417226769920189E-2</v>
      </c>
      <c r="AV215">
        <v>5.0854246372394954E-3</v>
      </c>
      <c r="AW215">
        <v>0.72386760435928599</v>
      </c>
      <c r="AX215">
        <v>9.3974262706250825E-2</v>
      </c>
      <c r="AY215">
        <v>6.7114053720606623</v>
      </c>
      <c r="AZ215">
        <v>0.32359373355446641</v>
      </c>
      <c r="BA215">
        <v>3.171285219047805E-2</v>
      </c>
      <c r="BB215">
        <v>4.6416033161403945E-3</v>
      </c>
      <c r="BC215">
        <v>0.58912825005567093</v>
      </c>
      <c r="BD215">
        <v>7.5853256653130016E-2</v>
      </c>
      <c r="BE215">
        <v>3.2425583907213937E-2</v>
      </c>
      <c r="BF215">
        <v>4.7003985119349907E-3</v>
      </c>
      <c r="BG215">
        <v>1.3976531375054742</v>
      </c>
      <c r="BH215">
        <v>0.14753393974222392</v>
      </c>
      <c r="BI215">
        <v>0.3071543083972807</v>
      </c>
      <c r="BJ215">
        <v>4.5898433048285232E-2</v>
      </c>
      <c r="BK215">
        <v>0.20774167446245206</v>
      </c>
      <c r="BL215">
        <v>2.9823236213351152E-2</v>
      </c>
      <c r="BM215">
        <v>3.1512092703772809E-2</v>
      </c>
      <c r="BN215">
        <v>4.7397450269010344E-3</v>
      </c>
      <c r="BO215">
        <v>0.56882262204155376</v>
      </c>
      <c r="BP215">
        <v>6.6361316841086357E-2</v>
      </c>
      <c r="BQ215">
        <v>0.67867945359478188</v>
      </c>
      <c r="BR215">
        <v>7.8881263002142057E-2</v>
      </c>
      <c r="BS215">
        <v>0.34228029286673062</v>
      </c>
      <c r="BT215">
        <v>4.5348254927619833E-2</v>
      </c>
      <c r="BU215">
        <v>3.2524789887110342E-2</v>
      </c>
      <c r="BV215">
        <v>5.0026655805773534E-3</v>
      </c>
      <c r="BW215">
        <v>0.58141441134952554</v>
      </c>
      <c r="BX215">
        <v>7.5137596079500796E-2</v>
      </c>
      <c r="BY215">
        <v>3.8235170959501005E-2</v>
      </c>
      <c r="BZ215">
        <v>4.6641240136680254E-3</v>
      </c>
      <c r="CA215">
        <v>0.30806346142108487</v>
      </c>
      <c r="CB215">
        <v>4.4008081652510696E-2</v>
      </c>
      <c r="CC215">
        <v>6.0443127248375979E-2</v>
      </c>
      <c r="CD215">
        <v>4.4391474200833102E-3</v>
      </c>
      <c r="CE215">
        <v>0.28683271084642531</v>
      </c>
      <c r="CF215">
        <v>3.9590964392612588E-2</v>
      </c>
      <c r="CG215">
        <v>9.8865786834108099E-2</v>
      </c>
      <c r="CH215">
        <v>4.8552656803487592E-3</v>
      </c>
      <c r="CI215">
        <v>0.31312668821389922</v>
      </c>
      <c r="CJ215">
        <v>4.5955330602244764E-2</v>
      </c>
      <c r="CK215">
        <v>0.79262913615877229</v>
      </c>
      <c r="CL215">
        <v>9.0055601021085924E-2</v>
      </c>
      <c r="CM215">
        <v>8.3429772802631058E-2</v>
      </c>
      <c r="CN215">
        <v>1.0983344129890988E-2</v>
      </c>
      <c r="CO215">
        <v>0.71528344831286572</v>
      </c>
      <c r="CP215">
        <v>8.5139469695835315E-2</v>
      </c>
      <c r="CQ215">
        <v>2.7520829250582596E-2</v>
      </c>
      <c r="CR215">
        <v>4.812758252716925E-3</v>
      </c>
      <c r="CS215">
        <v>3.1209762057421667E-2</v>
      </c>
      <c r="CT215">
        <v>4.7422020790487494E-3</v>
      </c>
      <c r="CU215">
        <v>0.19817836841907394</v>
      </c>
      <c r="CV215">
        <v>5.9578025271882547E-3</v>
      </c>
      <c r="CW215">
        <v>7.3054863874787893E-2</v>
      </c>
      <c r="CX215">
        <v>4.8386125891270691E-3</v>
      </c>
      <c r="CY215">
        <v>0.19211914435286628</v>
      </c>
      <c r="CZ215">
        <v>2.5872528374151903E-2</v>
      </c>
      <c r="DA215">
        <v>3.9263117488918774E-2</v>
      </c>
      <c r="DB215">
        <v>4.5608341782911706E-3</v>
      </c>
      <c r="DC215">
        <v>0.3698630761474459</v>
      </c>
      <c r="DD215">
        <v>5.1487792641412532E-2</v>
      </c>
      <c r="DE215">
        <v>3.8138460061600432E-2</v>
      </c>
      <c r="DF215">
        <v>4.738069162052376E-3</v>
      </c>
    </row>
    <row r="216" spans="5:110" x14ac:dyDescent="0.55000000000000004">
      <c r="E216">
        <v>0.8650202481739625</v>
      </c>
      <c r="F216">
        <v>0.1035329649814264</v>
      </c>
      <c r="G216">
        <v>3.2804539447594587E-2</v>
      </c>
      <c r="H216">
        <v>4.0229425039937459E-3</v>
      </c>
      <c r="I216">
        <v>11.25861923547555</v>
      </c>
      <c r="J216">
        <v>0.44334991720618178</v>
      </c>
      <c r="K216">
        <v>3.4138162597441936E-2</v>
      </c>
      <c r="L216">
        <v>4.9009289342410922E-3</v>
      </c>
      <c r="M216">
        <v>0.33173904407592941</v>
      </c>
      <c r="N216">
        <v>4.3955374332575986E-2</v>
      </c>
      <c r="O216">
        <v>0.17183159495624092</v>
      </c>
      <c r="P216">
        <v>2.3417765831766423E-2</v>
      </c>
      <c r="Q216">
        <v>1.2396918945116453</v>
      </c>
      <c r="R216">
        <v>0.12722874329820189</v>
      </c>
      <c r="S216">
        <v>0.83060708637318237</v>
      </c>
      <c r="T216">
        <v>9.8166862220578952E-2</v>
      </c>
      <c r="U216">
        <v>8.2366278680095082</v>
      </c>
      <c r="V216">
        <v>0.30445498654646058</v>
      </c>
      <c r="W216">
        <v>3.4341671694335607E-2</v>
      </c>
      <c r="X216">
        <v>4.7125832056265811E-3</v>
      </c>
      <c r="Y216">
        <v>11.484053151924934</v>
      </c>
      <c r="Z216">
        <v>0.44824031136893761</v>
      </c>
      <c r="AA216">
        <v>0.32686597484065505</v>
      </c>
      <c r="AB216">
        <v>4.4810877375268864E-2</v>
      </c>
      <c r="AC216">
        <v>1.2269257803794988</v>
      </c>
      <c r="AD216">
        <v>0.13320764767081708</v>
      </c>
      <c r="AE216">
        <v>0.77527275105261417</v>
      </c>
      <c r="AF216">
        <v>9.2263039191488289E-2</v>
      </c>
      <c r="AG216">
        <v>0.71654472168607308</v>
      </c>
      <c r="AH216">
        <v>9.1888955151205209E-2</v>
      </c>
      <c r="AI216">
        <v>0.39978620945554</v>
      </c>
      <c r="AJ216">
        <v>5.0591207270495056E-2</v>
      </c>
      <c r="AK216">
        <v>0.55216472678556194</v>
      </c>
      <c r="AL216">
        <v>6.4677522122324804E-2</v>
      </c>
      <c r="AM216">
        <v>4.3517884883936563E-2</v>
      </c>
      <c r="AN216">
        <v>3.9644066790590496E-3</v>
      </c>
      <c r="AO216">
        <v>0.59946288758091182</v>
      </c>
      <c r="AP216">
        <v>7.7604115251171696E-2</v>
      </c>
      <c r="AQ216">
        <v>0.7659015749922512</v>
      </c>
      <c r="AR216">
        <v>9.2939008955188626E-2</v>
      </c>
      <c r="AS216">
        <v>0.27483581816066566</v>
      </c>
      <c r="AT216">
        <v>3.9411389980252259E-2</v>
      </c>
      <c r="AU216">
        <v>3.9179148586004034E-2</v>
      </c>
      <c r="AV216">
        <v>5.0696856517907663E-3</v>
      </c>
      <c r="AW216">
        <v>0.73141364337681347</v>
      </c>
      <c r="AX216">
        <v>9.3860791553911957E-2</v>
      </c>
      <c r="AY216">
        <v>6.7341523550388969</v>
      </c>
      <c r="AZ216">
        <v>0.32324932942602574</v>
      </c>
      <c r="BA216">
        <v>3.2293308496142314E-2</v>
      </c>
      <c r="BB216">
        <v>4.6335780535583107E-3</v>
      </c>
      <c r="BC216">
        <v>0.59489664276175003</v>
      </c>
      <c r="BD216">
        <v>7.5764384299399329E-2</v>
      </c>
      <c r="BE216">
        <v>3.3586471994389619E-2</v>
      </c>
      <c r="BF216">
        <v>4.6867093191212241E-3</v>
      </c>
      <c r="BG216">
        <v>1.4136156253054786</v>
      </c>
      <c r="BH216">
        <v>0.14731871762776352</v>
      </c>
      <c r="BI216">
        <v>0.3141559157839322</v>
      </c>
      <c r="BJ216">
        <v>4.5815753960640561E-2</v>
      </c>
      <c r="BK216">
        <v>0.20962813808577047</v>
      </c>
      <c r="BL216">
        <v>2.9798943039089389E-2</v>
      </c>
      <c r="BM216">
        <v>3.2056279400770889E-2</v>
      </c>
      <c r="BN216">
        <v>4.7314649909983453E-3</v>
      </c>
      <c r="BO216">
        <v>0.57393979761333347</v>
      </c>
      <c r="BP216">
        <v>6.619137162252671E-2</v>
      </c>
      <c r="BQ216">
        <v>0.68219878279996382</v>
      </c>
      <c r="BR216">
        <v>7.8810002986439726E-2</v>
      </c>
      <c r="BS216">
        <v>0.3458720229708116</v>
      </c>
      <c r="BT216">
        <v>4.5286185191761925E-2</v>
      </c>
      <c r="BU216">
        <v>3.364940133652506E-2</v>
      </c>
      <c r="BV216">
        <v>4.9892880320569887E-3</v>
      </c>
      <c r="BW216">
        <v>0.58656603193038481</v>
      </c>
      <c r="BX216">
        <v>7.5060311519838802E-2</v>
      </c>
      <c r="BY216">
        <v>3.9831390672085756E-2</v>
      </c>
      <c r="BZ216">
        <v>4.6454491933366048E-3</v>
      </c>
      <c r="CA216">
        <v>0.31542808206821343</v>
      </c>
      <c r="CB216">
        <v>4.3899256301100219E-2</v>
      </c>
      <c r="CC216">
        <v>6.2402116613508612E-2</v>
      </c>
      <c r="CD216">
        <v>4.4170394316744117E-3</v>
      </c>
      <c r="CE216">
        <v>0.28828396973040837</v>
      </c>
      <c r="CF216">
        <v>3.9562247759783564E-2</v>
      </c>
      <c r="CG216">
        <v>0.10187672397533747</v>
      </c>
      <c r="CH216">
        <v>4.8353700173225621E-3</v>
      </c>
      <c r="CI216">
        <v>0.31882253297634794</v>
      </c>
      <c r="CJ216">
        <v>4.586674396650179E-2</v>
      </c>
      <c r="CK216">
        <v>0.79839770921323661</v>
      </c>
      <c r="CL216">
        <v>8.9953323577786917E-2</v>
      </c>
      <c r="CM216">
        <v>8.473597356330255E-2</v>
      </c>
      <c r="CN216">
        <v>1.0953587546105177E-2</v>
      </c>
      <c r="CO216">
        <v>0.7190202807705095</v>
      </c>
      <c r="CP216">
        <v>8.507619150489075E-2</v>
      </c>
      <c r="CQ216">
        <v>2.8464059437664259E-2</v>
      </c>
      <c r="CR216">
        <v>4.8007682670859527E-3</v>
      </c>
      <c r="CS216">
        <v>3.1645129303979294E-2</v>
      </c>
      <c r="CT216">
        <v>4.7342611398770995E-3</v>
      </c>
      <c r="CU216">
        <v>0.20176970677381864</v>
      </c>
      <c r="CV216">
        <v>5.9382550920810588E-3</v>
      </c>
      <c r="CW216">
        <v>7.5557967448083102E-2</v>
      </c>
      <c r="CX216">
        <v>4.8164291344346194E-3</v>
      </c>
      <c r="CY216">
        <v>0.19288145598730122</v>
      </c>
      <c r="CZ216">
        <v>2.5841352464900023E-2</v>
      </c>
      <c r="DA216">
        <v>4.212905124484579E-2</v>
      </c>
      <c r="DB216">
        <v>4.5279628676819271E-3</v>
      </c>
      <c r="DC216">
        <v>0.37265677142891468</v>
      </c>
      <c r="DD216">
        <v>5.1431166918351569E-2</v>
      </c>
      <c r="DE216">
        <v>3.9879809333001254E-2</v>
      </c>
      <c r="DF216">
        <v>4.7158144234521167E-3</v>
      </c>
    </row>
    <row r="217" spans="5:110" x14ac:dyDescent="0.55000000000000004">
      <c r="E217">
        <v>0.87073036663095071</v>
      </c>
      <c r="F217">
        <v>0.10349849084086102</v>
      </c>
      <c r="G217">
        <v>3.3590677980803819E-2</v>
      </c>
      <c r="H217">
        <v>4.0198748392434661E-3</v>
      </c>
      <c r="I217">
        <v>11.294905662690807</v>
      </c>
      <c r="J217">
        <v>0.44321256199944731</v>
      </c>
      <c r="K217">
        <v>3.5296673194767057E-2</v>
      </c>
      <c r="L217">
        <v>4.8969840780859804E-3</v>
      </c>
      <c r="M217">
        <v>0.33546301251515664</v>
      </c>
      <c r="N217">
        <v>4.3933716176199157E-2</v>
      </c>
      <c r="O217">
        <v>0.17365212893270707</v>
      </c>
      <c r="P217">
        <v>2.3410511349641613E-2</v>
      </c>
      <c r="Q217">
        <v>1.249166962591812</v>
      </c>
      <c r="R217">
        <v>0.12719008068395954</v>
      </c>
      <c r="S217">
        <v>0.8467857303729901</v>
      </c>
      <c r="T217">
        <v>9.8070114439939404E-2</v>
      </c>
      <c r="U217">
        <v>8.2744865329580577</v>
      </c>
      <c r="V217">
        <v>0.30431384842871867</v>
      </c>
      <c r="W217">
        <v>3.5169190453278189E-2</v>
      </c>
      <c r="X217">
        <v>4.7091036313063562E-3</v>
      </c>
      <c r="Y217">
        <v>11.523731794670226</v>
      </c>
      <c r="Z217">
        <v>0.44813039993177101</v>
      </c>
      <c r="AA217">
        <v>0.32905894755196613</v>
      </c>
      <c r="AB217">
        <v>4.4799375587981249E-2</v>
      </c>
      <c r="AC217">
        <v>1.2393386238763204</v>
      </c>
      <c r="AD217">
        <v>0.13315223313352134</v>
      </c>
      <c r="AE217">
        <v>0.78193447913943459</v>
      </c>
      <c r="AF217">
        <v>9.222577352144451E-2</v>
      </c>
      <c r="AG217">
        <v>0.7391357268938884</v>
      </c>
      <c r="AH217">
        <v>9.1808882951310275E-2</v>
      </c>
      <c r="AI217">
        <v>0.40624095887478501</v>
      </c>
      <c r="AJ217">
        <v>5.0559027159820642E-2</v>
      </c>
      <c r="AK217">
        <v>0.55580593012704649</v>
      </c>
      <c r="AL217">
        <v>6.4656743191991231E-2</v>
      </c>
      <c r="AM217">
        <v>4.7779454524310934E-2</v>
      </c>
      <c r="AN217">
        <v>3.959004448451515E-3</v>
      </c>
      <c r="AO217">
        <v>0.60566930909947181</v>
      </c>
      <c r="AP217">
        <v>7.7576419553892287E-2</v>
      </c>
      <c r="AQ217">
        <v>0.77214951373241292</v>
      </c>
      <c r="AR217">
        <v>9.2904762332831015E-2</v>
      </c>
      <c r="AS217">
        <v>0.28000784300982789</v>
      </c>
      <c r="AT217">
        <v>3.9387964554834905E-2</v>
      </c>
      <c r="AU217">
        <v>4.0048077928244004E-2</v>
      </c>
      <c r="AV217">
        <v>5.0645039598246795E-3</v>
      </c>
      <c r="AW217">
        <v>0.74001986118039198</v>
      </c>
      <c r="AX217">
        <v>9.3823409484187437E-2</v>
      </c>
      <c r="AY217">
        <v>6.7600951516077012</v>
      </c>
      <c r="AZ217">
        <v>0.32313586967389774</v>
      </c>
      <c r="BA217">
        <v>3.2955320960424223E-2</v>
      </c>
      <c r="BB217">
        <v>4.6309339020504069E-3</v>
      </c>
      <c r="BC217">
        <v>0.60147544797901598</v>
      </c>
      <c r="BD217">
        <v>7.573510715485629E-2</v>
      </c>
      <c r="BE217">
        <v>3.4910484145667713E-2</v>
      </c>
      <c r="BF217">
        <v>4.6821982635066343E-3</v>
      </c>
      <c r="BG217">
        <v>1.4318209364979173</v>
      </c>
      <c r="BH217">
        <v>0.14724780441740754</v>
      </c>
      <c r="BI217">
        <v>0.32214136465011983</v>
      </c>
      <c r="BJ217">
        <v>4.5788508417736906E-2</v>
      </c>
      <c r="BK217">
        <v>0.21177966850286772</v>
      </c>
      <c r="BL217">
        <v>2.9790938304068818E-2</v>
      </c>
      <c r="BM217">
        <v>3.2676920728196002E-2</v>
      </c>
      <c r="BN217">
        <v>4.7287372539315774E-3</v>
      </c>
      <c r="BO217">
        <v>0.57977477408882838</v>
      </c>
      <c r="BP217">
        <v>6.6135545097674414E-2</v>
      </c>
      <c r="BQ217">
        <v>0.68621239633735687</v>
      </c>
      <c r="BR217">
        <v>7.8786541019928685E-2</v>
      </c>
      <c r="BS217">
        <v>0.34996830673459189</v>
      </c>
      <c r="BT217">
        <v>4.5265741675893152E-2</v>
      </c>
      <c r="BU217">
        <v>3.4932038688997594E-2</v>
      </c>
      <c r="BV217">
        <v>4.9848797087499409E-3</v>
      </c>
      <c r="BW217">
        <v>0.59244142947189027</v>
      </c>
      <c r="BX217">
        <v>7.5034850716465581E-2</v>
      </c>
      <c r="BY217">
        <v>4.1651906646864446E-2</v>
      </c>
      <c r="BZ217">
        <v>4.6392951602120145E-3</v>
      </c>
      <c r="CA217">
        <v>0.32382740754865469</v>
      </c>
      <c r="CB217">
        <v>4.3863403847245568E-2</v>
      </c>
      <c r="CC217">
        <v>6.463638228262418E-2</v>
      </c>
      <c r="CD217">
        <v>4.4097538204028557E-3</v>
      </c>
      <c r="CE217">
        <v>0.28993906242342554</v>
      </c>
      <c r="CF217">
        <v>3.9552792399489854E-2</v>
      </c>
      <c r="CG217">
        <v>0.10531081987606637</v>
      </c>
      <c r="CH217">
        <v>4.8288116964006833E-3</v>
      </c>
      <c r="CI217">
        <v>0.32531859137349467</v>
      </c>
      <c r="CJ217">
        <v>4.58375613737513E-2</v>
      </c>
      <c r="CK217">
        <v>0.80497660838133078</v>
      </c>
      <c r="CL217">
        <v>8.9919638822837045E-2</v>
      </c>
      <c r="CM217">
        <v>8.6225592281191601E-2</v>
      </c>
      <c r="CN217">
        <v>1.0943793833862637E-2</v>
      </c>
      <c r="CO217">
        <v>0.72328206154375252</v>
      </c>
      <c r="CP217">
        <v>8.5055349163010857E-2</v>
      </c>
      <c r="CQ217">
        <v>2.9539823799793214E-2</v>
      </c>
      <c r="CR217">
        <v>4.7968174463018367E-3</v>
      </c>
      <c r="CS217">
        <v>3.2141651684939633E-2</v>
      </c>
      <c r="CT217">
        <v>4.7316459721885515E-3</v>
      </c>
      <c r="CU217">
        <v>0.20586578643276804</v>
      </c>
      <c r="CV217">
        <v>5.9318112674794496E-3</v>
      </c>
      <c r="CW217">
        <v>7.841283667567274E-2</v>
      </c>
      <c r="CX217">
        <v>4.8091174995323026E-3</v>
      </c>
      <c r="CY217">
        <v>0.19375058821596183</v>
      </c>
      <c r="CZ217">
        <v>2.5831130640705822E-2</v>
      </c>
      <c r="DA217">
        <v>4.539770170554483E-2</v>
      </c>
      <c r="DB217">
        <v>4.5171303876659725E-3</v>
      </c>
      <c r="DC217">
        <v>0.37584283628542342</v>
      </c>
      <c r="DD217">
        <v>5.1412523263308071E-2</v>
      </c>
      <c r="DE217">
        <v>4.1865836490476802E-2</v>
      </c>
      <c r="DF217">
        <v>4.7084813048699648E-3</v>
      </c>
    </row>
    <row r="218" spans="5:110" x14ac:dyDescent="0.55000000000000004">
      <c r="E218">
        <v>0.87668106712240967</v>
      </c>
      <c r="F218">
        <v>0.10353705161088765</v>
      </c>
      <c r="G218">
        <v>3.4409977349676539E-2</v>
      </c>
      <c r="H218">
        <v>4.0232984384950014E-3</v>
      </c>
      <c r="I218">
        <v>11.332722796745905</v>
      </c>
      <c r="J218">
        <v>0.44336583968420235</v>
      </c>
      <c r="K218">
        <v>3.6504061741729474E-2</v>
      </c>
      <c r="L218">
        <v>4.9013849592650649E-3</v>
      </c>
      <c r="M218">
        <v>0.33934390416069782</v>
      </c>
      <c r="N218">
        <v>4.3957934967407096E-2</v>
      </c>
      <c r="O218">
        <v>0.17554945378583897</v>
      </c>
      <c r="P218">
        <v>2.3418608111036441E-2</v>
      </c>
      <c r="Q218">
        <v>1.2590416760248868</v>
      </c>
      <c r="R218">
        <v>0.12723323572648138</v>
      </c>
      <c r="S218">
        <v>0.86364604845638981</v>
      </c>
      <c r="T218">
        <v>9.8178322941567212E-2</v>
      </c>
      <c r="U218">
        <v>8.3139422657658422</v>
      </c>
      <c r="V218">
        <v>0.3044713403888944</v>
      </c>
      <c r="W218">
        <v>3.6031610839573153E-2</v>
      </c>
      <c r="X218">
        <v>4.712987940196171E-3</v>
      </c>
      <c r="Y218">
        <v>11.565084852492786</v>
      </c>
      <c r="Z218">
        <v>0.44825296642596357</v>
      </c>
      <c r="AA218">
        <v>0.33134436154651675</v>
      </c>
      <c r="AB218">
        <v>4.4812228602673185E-2</v>
      </c>
      <c r="AC218">
        <v>1.2522749296393993</v>
      </c>
      <c r="AD218">
        <v>0.1332141080575466</v>
      </c>
      <c r="AE218">
        <v>0.78887696311613187</v>
      </c>
      <c r="AF218">
        <v>9.226743388674534E-2</v>
      </c>
      <c r="AG218">
        <v>0.76267980354393483</v>
      </c>
      <c r="AH218">
        <v>9.1898220618348236E-2</v>
      </c>
      <c r="AI218">
        <v>0.41296783782900809</v>
      </c>
      <c r="AJ218">
        <v>5.0594977667199503E-2</v>
      </c>
      <c r="AK218">
        <v>0.55960057974517041</v>
      </c>
      <c r="AL218">
        <v>6.4679975697369899E-2</v>
      </c>
      <c r="AM218">
        <v>5.2220919553033193E-2</v>
      </c>
      <c r="AN218">
        <v>3.9650248388976052E-3</v>
      </c>
      <c r="AO218">
        <v>0.61213746198113395</v>
      </c>
      <c r="AP218">
        <v>7.7607344041057916E-2</v>
      </c>
      <c r="AQ218">
        <v>0.77866078753858836</v>
      </c>
      <c r="AR218">
        <v>9.294304254208402E-2</v>
      </c>
      <c r="AS218">
        <v>0.28539797040745973</v>
      </c>
      <c r="AT218">
        <v>3.9414122601269884E-2</v>
      </c>
      <c r="AU218">
        <v>4.0953619309053599E-2</v>
      </c>
      <c r="AV218">
        <v>5.070299351207618E-3</v>
      </c>
      <c r="AW218">
        <v>0.74898903318672361</v>
      </c>
      <c r="AX218">
        <v>9.3865144970046624E-2</v>
      </c>
      <c r="AY218">
        <v>6.7871320306768244</v>
      </c>
      <c r="AZ218">
        <v>0.32326254613242872</v>
      </c>
      <c r="BA218">
        <v>3.3645257270607382E-2</v>
      </c>
      <c r="BB218">
        <v>4.6338850750464785E-3</v>
      </c>
      <c r="BC218">
        <v>0.608331690034427</v>
      </c>
      <c r="BD218">
        <v>7.5767797079633881E-2</v>
      </c>
      <c r="BE218">
        <v>3.6290356770755122E-2</v>
      </c>
      <c r="BF218">
        <v>4.6872308039888335E-3</v>
      </c>
      <c r="BG218">
        <v>1.4507941850411334</v>
      </c>
      <c r="BH218">
        <v>0.14732694507772193</v>
      </c>
      <c r="BI218">
        <v>0.33046372141999791</v>
      </c>
      <c r="BJ218">
        <v>4.5818903691424835E-2</v>
      </c>
      <c r="BK218">
        <v>0.21402196151499467</v>
      </c>
      <c r="BL218">
        <v>2.9799870504314811E-2</v>
      </c>
      <c r="BM218">
        <v>3.3323736016796265E-2</v>
      </c>
      <c r="BN218">
        <v>4.7317828007354045E-3</v>
      </c>
      <c r="BO218">
        <v>0.58585483637593505</v>
      </c>
      <c r="BP218">
        <v>6.6198359999559891E-2</v>
      </c>
      <c r="BQ218">
        <v>0.69039513510804018</v>
      </c>
      <c r="BR218">
        <v>7.8812777851601998E-2</v>
      </c>
      <c r="BS218">
        <v>0.35423728760906759</v>
      </c>
      <c r="BT218">
        <v>4.5288580592086916E-2</v>
      </c>
      <c r="BU218">
        <v>3.6268790294368657E-2</v>
      </c>
      <c r="BV218">
        <v>4.9897977467932382E-3</v>
      </c>
      <c r="BW218">
        <v>0.59856461420756402</v>
      </c>
      <c r="BX218">
        <v>7.5063276352249214E-2</v>
      </c>
      <c r="BY218">
        <v>4.3549231506585899E-2</v>
      </c>
      <c r="BZ218">
        <v>4.6461604774585639E-3</v>
      </c>
      <c r="CA218">
        <v>0.33258097446469531</v>
      </c>
      <c r="CB218">
        <v>4.3903428843535278E-2</v>
      </c>
      <c r="CC218">
        <v>6.6964917338900518E-2</v>
      </c>
      <c r="CD218">
        <v>4.4178808231646648E-3</v>
      </c>
      <c r="CE218">
        <v>0.29166390315870389</v>
      </c>
      <c r="CF218">
        <v>3.956336432878927E-2</v>
      </c>
      <c r="CG218">
        <v>0.10888986450977248</v>
      </c>
      <c r="CH218">
        <v>4.8361220337403794E-3</v>
      </c>
      <c r="CI218">
        <v>0.33208859138754943</v>
      </c>
      <c r="CJ218">
        <v>4.5870147024102373E-2</v>
      </c>
      <c r="CK218">
        <v>0.8118328503786757</v>
      </c>
      <c r="CL218">
        <v>8.9957275694751399E-2</v>
      </c>
      <c r="CM218">
        <v>8.777794890687847E-2</v>
      </c>
      <c r="CN218">
        <v>1.0954756421483806E-2</v>
      </c>
      <c r="CO218">
        <v>0.72772352650013294</v>
      </c>
      <c r="CP218">
        <v>8.5078631192780585E-2</v>
      </c>
      <c r="CQ218">
        <v>3.0660970306166786E-2</v>
      </c>
      <c r="CR218">
        <v>4.8012258623680712E-3</v>
      </c>
      <c r="CS218">
        <v>3.2659103909929571E-2</v>
      </c>
      <c r="CT218">
        <v>4.7345684413162316E-3</v>
      </c>
      <c r="CU218">
        <v>0.21013476738227777</v>
      </c>
      <c r="CV218">
        <v>5.9389930937297488E-3</v>
      </c>
      <c r="CW218">
        <v>8.138818703129852E-2</v>
      </c>
      <c r="CX218">
        <v>4.817270029595937E-3</v>
      </c>
      <c r="CY218">
        <v>0.19465612911461042</v>
      </c>
      <c r="CZ218">
        <v>2.5842691012973984E-2</v>
      </c>
      <c r="DA218">
        <v>4.8804262250102856E-2</v>
      </c>
      <c r="DB218">
        <v>4.5292143213509608E-3</v>
      </c>
      <c r="DC218">
        <v>0.37916315469055506</v>
      </c>
      <c r="DD218">
        <v>5.143337207433557E-2</v>
      </c>
      <c r="DE218">
        <v>4.3935645425086718E-2</v>
      </c>
      <c r="DF218">
        <v>4.7166638919617122E-3</v>
      </c>
    </row>
    <row r="219" spans="5:110" x14ac:dyDescent="0.55000000000000004">
      <c r="E219">
        <v>0.88239025928469983</v>
      </c>
      <c r="F219">
        <v>0.1036455233272485</v>
      </c>
      <c r="G219">
        <v>3.5196062791907658E-2</v>
      </c>
      <c r="H219">
        <v>4.032935942097921E-3</v>
      </c>
      <c r="I219">
        <v>11.369006918346855</v>
      </c>
      <c r="J219">
        <v>0.4437973326140055</v>
      </c>
      <c r="K219">
        <v>3.7662512798870479E-2</v>
      </c>
      <c r="L219">
        <v>4.9137750445582638E-3</v>
      </c>
      <c r="M219">
        <v>0.34306731225198239</v>
      </c>
      <c r="N219">
        <v>4.4026068643770837E-2</v>
      </c>
      <c r="O219">
        <v>0.17736985953986131</v>
      </c>
      <c r="P219">
        <v>2.3441400164495998E-2</v>
      </c>
      <c r="Q219">
        <v>1.2685160442557044</v>
      </c>
      <c r="R219">
        <v>0.12735471226087516</v>
      </c>
      <c r="S219">
        <v>0.87982211792443721</v>
      </c>
      <c r="T219">
        <v>9.8482721316201227E-2</v>
      </c>
      <c r="U219">
        <v>8.3517985976130529</v>
      </c>
      <c r="V219">
        <v>0.30491470336501519</v>
      </c>
      <c r="W219">
        <v>3.6859064682534394E-2</v>
      </c>
      <c r="X219">
        <v>4.7239214486906479E-3</v>
      </c>
      <c r="Y219">
        <v>11.604762146583937</v>
      </c>
      <c r="Z219">
        <v>0.44859808124308687</v>
      </c>
      <c r="AA219">
        <v>0.33353706617434875</v>
      </c>
      <c r="AB219">
        <v>4.4848395144534134E-2</v>
      </c>
      <c r="AC219">
        <v>1.2646866751109835</v>
      </c>
      <c r="AD219">
        <v>0.13338825970453272</v>
      </c>
      <c r="AE219">
        <v>0.7955377642194561</v>
      </c>
      <c r="AF219">
        <v>9.2384645212357827E-2</v>
      </c>
      <c r="AG219">
        <v>0.78526955056804082</v>
      </c>
      <c r="AH219">
        <v>9.2149730545847228E-2</v>
      </c>
      <c r="AI219">
        <v>0.41942187459162777</v>
      </c>
      <c r="AJ219">
        <v>5.0696146296329701E-2</v>
      </c>
      <c r="AK219">
        <v>0.56324125569552363</v>
      </c>
      <c r="AL219">
        <v>6.4745337479044041E-2</v>
      </c>
      <c r="AM219">
        <v>5.6482458887885875E-2</v>
      </c>
      <c r="AN219">
        <v>3.9819801141680201E-3</v>
      </c>
      <c r="AO219">
        <v>0.61834333494701232</v>
      </c>
      <c r="AP219">
        <v>7.7694383394633429E-2</v>
      </c>
      <c r="AQ219">
        <v>0.78490789173103759</v>
      </c>
      <c r="AR219">
        <v>9.3050748348055129E-2</v>
      </c>
      <c r="AS219">
        <v>0.29056952428812705</v>
      </c>
      <c r="AT219">
        <v>3.9487744950202922E-2</v>
      </c>
      <c r="AU219">
        <v>4.1822411151221581E-2</v>
      </c>
      <c r="AV219">
        <v>5.0866023177962563E-3</v>
      </c>
      <c r="AW219">
        <v>0.75759453042157532</v>
      </c>
      <c r="AX219">
        <v>9.3982616850635692E-2</v>
      </c>
      <c r="AY219">
        <v>6.813072625098596</v>
      </c>
      <c r="AZ219">
        <v>0.32361909622832241</v>
      </c>
      <c r="BA219">
        <v>3.430722289004999E-2</v>
      </c>
      <c r="BB219">
        <v>4.6421924860616864E-3</v>
      </c>
      <c r="BC219">
        <v>0.61490991697229513</v>
      </c>
      <c r="BD219">
        <v>7.5859805730441099E-2</v>
      </c>
      <c r="BE219">
        <v>3.7614300795985767E-2</v>
      </c>
      <c r="BF219">
        <v>4.7013992340676249E-3</v>
      </c>
      <c r="BG219">
        <v>1.4689982711764094</v>
      </c>
      <c r="BH219">
        <v>0.14754972810307562</v>
      </c>
      <c r="BI219">
        <v>0.33844875824303261</v>
      </c>
      <c r="BJ219">
        <v>4.590447733739781E-2</v>
      </c>
      <c r="BK219">
        <v>0.21617335987773881</v>
      </c>
      <c r="BL219">
        <v>2.9825016006085277E-2</v>
      </c>
      <c r="BM219">
        <v>3.3944324138647917E-2</v>
      </c>
      <c r="BN219">
        <v>4.7403548993203426E-3</v>
      </c>
      <c r="BO219">
        <v>0.59168741398767499</v>
      </c>
      <c r="BP219">
        <v>6.6374727438406958E-2</v>
      </c>
      <c r="BQ219">
        <v>0.69440813849251837</v>
      </c>
      <c r="BR219">
        <v>7.8886587929393917E-2</v>
      </c>
      <c r="BS219">
        <v>0.35833311815239544</v>
      </c>
      <c r="BT219">
        <v>4.5352851667181462E-2</v>
      </c>
      <c r="BU219">
        <v>3.7551360487539015E-2</v>
      </c>
      <c r="BV219">
        <v>5.0036437159933127E-3</v>
      </c>
      <c r="BW219">
        <v>0.6044395221261033</v>
      </c>
      <c r="BX219">
        <v>7.5143285551232286E-2</v>
      </c>
      <c r="BY219">
        <v>4.5369655274940905E-2</v>
      </c>
      <c r="BZ219">
        <v>4.6654889579025513E-3</v>
      </c>
      <c r="CA219">
        <v>0.3409796208842647</v>
      </c>
      <c r="CB219">
        <v>4.4016088702807786E-2</v>
      </c>
      <c r="CC219">
        <v>6.9199077720409299E-2</v>
      </c>
      <c r="CD219">
        <v>4.4407620385292241E-3</v>
      </c>
      <c r="CE219">
        <v>0.29331875559789394</v>
      </c>
      <c r="CF219">
        <v>3.9593107072843657E-2</v>
      </c>
      <c r="CG219">
        <v>0.11232390496563092</v>
      </c>
      <c r="CH219">
        <v>4.8567087892866373E-3</v>
      </c>
      <c r="CI219">
        <v>0.33858406788011391</v>
      </c>
      <c r="CJ219">
        <v>4.5961861021957894E-2</v>
      </c>
      <c r="CK219">
        <v>0.81841098325428752</v>
      </c>
      <c r="CL219">
        <v>9.0063185078002581E-2</v>
      </c>
      <c r="CM219">
        <v>8.9267280738770341E-2</v>
      </c>
      <c r="CN219">
        <v>1.0985587185316635E-2</v>
      </c>
      <c r="CO219">
        <v>0.73198485456329376</v>
      </c>
      <c r="CP219">
        <v>8.5144151422611544E-2</v>
      </c>
      <c r="CQ219">
        <v>3.1736670334553595E-2</v>
      </c>
      <c r="CR219">
        <v>4.8136363716328292E-3</v>
      </c>
      <c r="CS219">
        <v>3.31555650770873E-2</v>
      </c>
      <c r="CT219">
        <v>4.7427917861920079E-3</v>
      </c>
      <c r="CU219">
        <v>0.21423080217442583</v>
      </c>
      <c r="CV219">
        <v>5.9592187419811229E-3</v>
      </c>
      <c r="CW219">
        <v>8.4242973324237566E-2</v>
      </c>
      <c r="CX219">
        <v>4.8402262551247308E-3</v>
      </c>
      <c r="CY219">
        <v>0.19552471714509759</v>
      </c>
      <c r="CZ219">
        <v>2.5875097029095531E-2</v>
      </c>
      <c r="DA219">
        <v>5.2072753602795424E-2</v>
      </c>
      <c r="DB219">
        <v>4.5632357002956545E-3</v>
      </c>
      <c r="DC219">
        <v>0.38234873419381971</v>
      </c>
      <c r="DD219">
        <v>5.1492024304757265E-2</v>
      </c>
      <c r="DE219">
        <v>4.5921552526576606E-2</v>
      </c>
      <c r="DF219">
        <v>4.7396992801849048E-3</v>
      </c>
    </row>
    <row r="220" spans="5:110" x14ac:dyDescent="0.55000000000000004">
      <c r="E220">
        <v>0.88739541832270552</v>
      </c>
      <c r="F220">
        <v>0.10381511825659011</v>
      </c>
      <c r="G220">
        <v>3.5885250339997725E-2</v>
      </c>
      <c r="H220">
        <v>4.0480065768267581E-3</v>
      </c>
      <c r="I220">
        <v>11.400818503751529</v>
      </c>
      <c r="J220">
        <v>0.4444720837978714</v>
      </c>
      <c r="K220">
        <v>3.8678175551114219E-2</v>
      </c>
      <c r="L220">
        <v>4.9331505629417972E-3</v>
      </c>
      <c r="M220">
        <v>0.34633158840941508</v>
      </c>
      <c r="N220">
        <v>4.4132597420037958E-2</v>
      </c>
      <c r="O220">
        <v>0.17896586774695306</v>
      </c>
      <c r="P220">
        <v>2.3477041033398548E-2</v>
      </c>
      <c r="Q220">
        <v>1.2768225103164412</v>
      </c>
      <c r="R220">
        <v>0.12754466898077307</v>
      </c>
      <c r="S220">
        <v>0.89400344983162028</v>
      </c>
      <c r="T220">
        <v>9.8958649017855435E-2</v>
      </c>
      <c r="U220">
        <v>8.3849886336337054</v>
      </c>
      <c r="V220">
        <v>0.30560801872553683</v>
      </c>
      <c r="W220">
        <v>3.7584516592862688E-2</v>
      </c>
      <c r="X220">
        <v>4.7410183889556408E-3</v>
      </c>
      <c r="Y220">
        <v>11.639549258546364</v>
      </c>
      <c r="Z220">
        <v>0.44913778523313441</v>
      </c>
      <c r="AA220">
        <v>0.33545942154703168</v>
      </c>
      <c r="AB220">
        <v>4.4904945215433235E-2</v>
      </c>
      <c r="AC220">
        <v>1.2755683344884574</v>
      </c>
      <c r="AD220">
        <v>0.13366057934376055</v>
      </c>
      <c r="AE220">
        <v>0.80137726395732511</v>
      </c>
      <c r="AF220">
        <v>9.2567911733763455E-2</v>
      </c>
      <c r="AG220">
        <v>0.80507488100871183</v>
      </c>
      <c r="AH220">
        <v>9.2543036895268452E-2</v>
      </c>
      <c r="AI220">
        <v>0.42508020148777109</v>
      </c>
      <c r="AJ220">
        <v>5.0854336966552116E-2</v>
      </c>
      <c r="AK220">
        <v>0.566433012064542</v>
      </c>
      <c r="AL220">
        <v>6.4847533314183914E-2</v>
      </c>
      <c r="AM220">
        <v>6.0218827956309492E-2</v>
      </c>
      <c r="AN220">
        <v>4.008496658697255E-3</v>
      </c>
      <c r="AO220">
        <v>0.62378416507715928</v>
      </c>
      <c r="AP220">
        <v>7.7830486203835106E-2</v>
      </c>
      <c r="AQ220">
        <v>0.79038472308104746</v>
      </c>
      <c r="AR220">
        <v>9.3219154066895668E-2</v>
      </c>
      <c r="AS220">
        <v>0.29510353611283335</v>
      </c>
      <c r="AT220">
        <v>3.9602867156772435E-2</v>
      </c>
      <c r="AU220">
        <v>4.258406910659953E-2</v>
      </c>
      <c r="AV220">
        <v>5.1120920901950584E-3</v>
      </c>
      <c r="AW220">
        <v>0.76513918667784186</v>
      </c>
      <c r="AX220">
        <v>9.4166308252821476E-2</v>
      </c>
      <c r="AY220">
        <v>6.8358153821876195</v>
      </c>
      <c r="AZ220">
        <v>0.32417663439329458</v>
      </c>
      <c r="BA220">
        <v>3.4887589301125919E-2</v>
      </c>
      <c r="BB220">
        <v>4.6551831180616527E-3</v>
      </c>
      <c r="BC220">
        <v>0.62067719996833637</v>
      </c>
      <c r="BD220">
        <v>7.6003679113586062E-2</v>
      </c>
      <c r="BE220">
        <v>3.8775058150233736E-2</v>
      </c>
      <c r="BF220">
        <v>4.7235557118009237E-3</v>
      </c>
      <c r="BG220">
        <v>1.4849584081089342</v>
      </c>
      <c r="BH220">
        <v>0.14789810493769617</v>
      </c>
      <c r="BI220">
        <v>0.34544957492466405</v>
      </c>
      <c r="BJ220">
        <v>4.6038296687785175E-2</v>
      </c>
      <c r="BK220">
        <v>0.21805957009060931</v>
      </c>
      <c r="BL220">
        <v>2.9864337670372835E-2</v>
      </c>
      <c r="BM220">
        <v>3.4488408734898217E-2</v>
      </c>
      <c r="BN220">
        <v>4.7537590892392746E-3</v>
      </c>
      <c r="BO220">
        <v>0.59679998617361973</v>
      </c>
      <c r="BP220">
        <v>6.6650359173217807E-2</v>
      </c>
      <c r="BQ220">
        <v>0.69792629682283103</v>
      </c>
      <c r="BR220">
        <v>7.9001991599767202E-2</v>
      </c>
      <c r="BS220">
        <v>0.36192397853279723</v>
      </c>
      <c r="BT220">
        <v>4.5453348040907442E-2</v>
      </c>
      <c r="BU220">
        <v>3.8675843059196621E-2</v>
      </c>
      <c r="BV220">
        <v>5.0252958982707234E-3</v>
      </c>
      <c r="BW220">
        <v>0.60959020312737089</v>
      </c>
      <c r="BX220">
        <v>7.5268396443946201E-2</v>
      </c>
      <c r="BY220">
        <v>4.6965698044694359E-2</v>
      </c>
      <c r="BZ220">
        <v>4.6957147230093045E-3</v>
      </c>
      <c r="CA220">
        <v>0.34834293842312281</v>
      </c>
      <c r="CB220">
        <v>4.4192256393278805E-2</v>
      </c>
      <c r="CC220">
        <v>7.1157865040104101E-2</v>
      </c>
      <c r="CD220">
        <v>4.4765437665075236E-3</v>
      </c>
      <c r="CE220">
        <v>0.29476955343815897</v>
      </c>
      <c r="CF220">
        <v>3.9639611051416633E-2</v>
      </c>
      <c r="CG220">
        <v>0.11533473570893303</v>
      </c>
      <c r="CH220">
        <v>4.8889041465392481E-3</v>
      </c>
      <c r="CI220">
        <v>0.34427879597584665</v>
      </c>
      <c r="CJ220">
        <v>4.6105273244655749E-2</v>
      </c>
      <c r="CK220">
        <v>0.8241780858042469</v>
      </c>
      <c r="CL220">
        <v>9.0228786824226914E-2</v>
      </c>
      <c r="CM220">
        <v>9.0572930969244791E-2</v>
      </c>
      <c r="CN220">
        <v>1.1033788400233002E-2</v>
      </c>
      <c r="CO220">
        <v>0.73572081827665159</v>
      </c>
      <c r="CP220">
        <v>8.5246601793146623E-2</v>
      </c>
      <c r="CQ220">
        <v>3.2679777066088142E-2</v>
      </c>
      <c r="CR220">
        <v>4.8330435484436208E-3</v>
      </c>
      <c r="CS220">
        <v>3.3590814855217949E-2</v>
      </c>
      <c r="CT220">
        <v>4.7556498003201589E-3</v>
      </c>
      <c r="CU220">
        <v>0.21782205443040928</v>
      </c>
      <c r="CV220">
        <v>5.9908496504988062E-3</v>
      </c>
      <c r="CW220">
        <v>8.6745917747103746E-2</v>
      </c>
      <c r="CX220">
        <v>4.8761263992522707E-3</v>
      </c>
      <c r="CY220">
        <v>0.19628598447088513</v>
      </c>
      <c r="CZ220">
        <v>2.5925723346370284E-2</v>
      </c>
      <c r="DA220">
        <v>5.4938382032693904E-2</v>
      </c>
      <c r="DB220">
        <v>4.6164383147108863E-3</v>
      </c>
      <c r="DC220">
        <v>0.3851414980892337</v>
      </c>
      <c r="DD220">
        <v>5.1583728299682649E-2</v>
      </c>
      <c r="DE220">
        <v>4.7662671412228054E-2</v>
      </c>
      <c r="DF220">
        <v>4.7757212793824262E-3</v>
      </c>
    </row>
    <row r="221" spans="5:110" x14ac:dyDescent="0.55000000000000004">
      <c r="E221">
        <v>0.89129105601799463</v>
      </c>
      <c r="F221">
        <v>0.10403209682635714</v>
      </c>
      <c r="G221">
        <v>3.6421706117556664E-2</v>
      </c>
      <c r="H221">
        <v>4.0672894094842971E-3</v>
      </c>
      <c r="I221">
        <v>11.425580367501222</v>
      </c>
      <c r="J221">
        <v>0.44533542890778299</v>
      </c>
      <c r="K221">
        <v>3.9468767042652876E-2</v>
      </c>
      <c r="L221">
        <v>4.9579418251468757E-3</v>
      </c>
      <c r="M221">
        <v>0.34887228039211859</v>
      </c>
      <c r="N221">
        <v>4.4268890968306329E-2</v>
      </c>
      <c r="O221">
        <v>0.1802081793140019</v>
      </c>
      <c r="P221">
        <v>2.3522643306510018E-2</v>
      </c>
      <c r="Q221">
        <v>1.2832881337273121</v>
      </c>
      <c r="R221">
        <v>0.12778771672244513</v>
      </c>
      <c r="S221">
        <v>0.90504115700644749</v>
      </c>
      <c r="T221">
        <v>9.9567549214592849E-2</v>
      </c>
      <c r="U221">
        <v>8.4108235144981478</v>
      </c>
      <c r="V221">
        <v>0.30649511818325509</v>
      </c>
      <c r="W221">
        <v>3.814919477121187E-2</v>
      </c>
      <c r="X221">
        <v>4.7628936685703014E-3</v>
      </c>
      <c r="Y221">
        <v>11.666627943455795</v>
      </c>
      <c r="Z221">
        <v>0.44982835478857575</v>
      </c>
      <c r="AA221">
        <v>0.3369556898649585</v>
      </c>
      <c r="AB221">
        <v>4.4977297464942473E-2</v>
      </c>
      <c r="AC221">
        <v>1.2840383404447786</v>
      </c>
      <c r="AD221">
        <v>0.13400900525760714</v>
      </c>
      <c r="AE221">
        <v>0.80592238078981926</v>
      </c>
      <c r="AF221">
        <v>9.28023862873259E-2</v>
      </c>
      <c r="AG221">
        <v>0.82049128478048017</v>
      </c>
      <c r="AH221">
        <v>9.3046276325264687E-2</v>
      </c>
      <c r="AI221">
        <v>0.42948441452367841</v>
      </c>
      <c r="AJ221">
        <v>5.1056734010561461E-2</v>
      </c>
      <c r="AK221">
        <v>0.56891727173331386</v>
      </c>
      <c r="AL221">
        <v>6.4978283904008505E-2</v>
      </c>
      <c r="AM221">
        <v>6.3127328357422838E-2</v>
      </c>
      <c r="AN221">
        <v>4.0424262597475143E-3</v>
      </c>
      <c r="AO221">
        <v>0.6280191686722929</v>
      </c>
      <c r="AP221">
        <v>7.8004626228496007E-2</v>
      </c>
      <c r="AQ221">
        <v>0.79464758128461055</v>
      </c>
      <c r="AR221">
        <v>9.3434616468812542E-2</v>
      </c>
      <c r="AS221">
        <v>0.29863268720834746</v>
      </c>
      <c r="AT221">
        <v>3.975016270446028E-2</v>
      </c>
      <c r="AU221">
        <v>4.3176888177397003E-2</v>
      </c>
      <c r="AV221">
        <v>5.1447036386377864E-3</v>
      </c>
      <c r="AW221">
        <v>0.77101177877543914</v>
      </c>
      <c r="AX221">
        <v>9.4401337591653756E-2</v>
      </c>
      <c r="AY221">
        <v>6.8535178190209276</v>
      </c>
      <c r="AZ221">
        <v>0.32488999220102638</v>
      </c>
      <c r="BA221">
        <v>3.533933866878175E-2</v>
      </c>
      <c r="BB221">
        <v>4.6718045473000047E-3</v>
      </c>
      <c r="BC221">
        <v>0.62516630805356421</v>
      </c>
      <c r="BD221">
        <v>7.6187761463214307E-2</v>
      </c>
      <c r="BE221">
        <v>3.9678591175947665E-2</v>
      </c>
      <c r="BF221">
        <v>4.7519052511324246E-3</v>
      </c>
      <c r="BG221">
        <v>1.4973816004630238</v>
      </c>
      <c r="BH221">
        <v>0.14834385216231943</v>
      </c>
      <c r="BI221">
        <v>0.35089900693280646</v>
      </c>
      <c r="BJ221">
        <v>4.6209520494672855E-2</v>
      </c>
      <c r="BK221">
        <v>0.21952778261988348</v>
      </c>
      <c r="BL221">
        <v>2.9914649889791842E-2</v>
      </c>
      <c r="BM221">
        <v>3.4911911307354646E-2</v>
      </c>
      <c r="BN221">
        <v>4.7709094427427559E-3</v>
      </c>
      <c r="BO221">
        <v>0.60077836274090146</v>
      </c>
      <c r="BP221">
        <v>6.7002925160083077E-2</v>
      </c>
      <c r="BQ221">
        <v>0.70066458983434954</v>
      </c>
      <c r="BR221">
        <v>7.9149639543680247E-2</v>
      </c>
      <c r="BS221">
        <v>0.36471895859792175</v>
      </c>
      <c r="BT221">
        <v>4.5581928094740515E-2</v>
      </c>
      <c r="BU221">
        <v>3.9551139118941148E-2</v>
      </c>
      <c r="BV221">
        <v>5.0530001625878392E-3</v>
      </c>
      <c r="BW221">
        <v>0.61359937966892353</v>
      </c>
      <c r="BX221">
        <v>7.5428473289926412E-2</v>
      </c>
      <c r="BY221">
        <v>4.8208057922672666E-2</v>
      </c>
      <c r="BZ221">
        <v>4.734389061049421E-3</v>
      </c>
      <c r="CA221">
        <v>0.35407439488560699</v>
      </c>
      <c r="CB221">
        <v>4.4417659856375982E-2</v>
      </c>
      <c r="CC221">
        <v>7.2682589998699976E-2</v>
      </c>
      <c r="CD221">
        <v>4.5223271843008919E-3</v>
      </c>
      <c r="CE221">
        <v>0.29589876166670764</v>
      </c>
      <c r="CF221">
        <v>3.9699108788734026E-2</v>
      </c>
      <c r="CG221">
        <v>0.11767843713895636</v>
      </c>
      <c r="CH221">
        <v>4.9300998291267693E-3</v>
      </c>
      <c r="CI221">
        <v>0.34871142267228339</v>
      </c>
      <c r="CJ221">
        <v>4.6288765286818294E-2</v>
      </c>
      <c r="CK221">
        <v>0.82866694167823562</v>
      </c>
      <c r="CL221">
        <v>9.0440664864816819E-2</v>
      </c>
      <c r="CM221">
        <v>9.1589123581629683E-2</v>
      </c>
      <c r="CN221">
        <v>1.1095455090464047E-2</v>
      </c>
      <c r="CO221">
        <v>0.73862875207878198</v>
      </c>
      <c r="CP221">
        <v>8.5377682384660911E-2</v>
      </c>
      <c r="CQ221">
        <v>3.3413885602253196E-2</v>
      </c>
      <c r="CR221">
        <v>4.8578751387541603E-3</v>
      </c>
      <c r="CS221">
        <v>3.3929591895827477E-2</v>
      </c>
      <c r="CT221">
        <v>4.7721008038655779E-3</v>
      </c>
      <c r="CU221">
        <v>0.22061758225044784</v>
      </c>
      <c r="CV221">
        <v>6.0313232711909533E-3</v>
      </c>
      <c r="CW221">
        <v>8.869424662834012E-2</v>
      </c>
      <c r="CX221">
        <v>4.9220620458077218E-3</v>
      </c>
      <c r="CY221">
        <v>0.19687825774066892</v>
      </c>
      <c r="CZ221">
        <v>2.5990468521658951E-2</v>
      </c>
      <c r="DA221">
        <v>5.7168991366956433E-2</v>
      </c>
      <c r="DB221">
        <v>4.6845120051848656E-3</v>
      </c>
      <c r="DC221">
        <v>0.38731519325519698</v>
      </c>
      <c r="DD221">
        <v>5.170105474682752E-2</v>
      </c>
      <c r="DE221">
        <v>4.9017946984758302E-2</v>
      </c>
      <c r="DF221">
        <v>4.8218116014103743E-3</v>
      </c>
    </row>
    <row r="222" spans="5:110" x14ac:dyDescent="0.55000000000000004">
      <c r="E222">
        <v>0.89376157097274422</v>
      </c>
      <c r="F222">
        <v>0.1042788807232483</v>
      </c>
      <c r="G222">
        <v>3.6761969667911995E-2</v>
      </c>
      <c r="H222">
        <v>4.0892222596480452E-3</v>
      </c>
      <c r="I222">
        <v>11.44128645065941</v>
      </c>
      <c r="J222">
        <v>0.44631742485744635</v>
      </c>
      <c r="K222">
        <v>3.9970238252670626E-2</v>
      </c>
      <c r="L222">
        <v>4.9861403905489578E-3</v>
      </c>
      <c r="M222">
        <v>0.35048355644573115</v>
      </c>
      <c r="N222">
        <v>4.4423907595864183E-2</v>
      </c>
      <c r="O222">
        <v>0.18099614954615695</v>
      </c>
      <c r="P222">
        <v>2.3574512558870074E-2</v>
      </c>
      <c r="Q222">
        <v>1.2873891081321114</v>
      </c>
      <c r="R222">
        <v>0.12806416520332162</v>
      </c>
      <c r="S222">
        <v>0.91204103005738635</v>
      </c>
      <c r="T222">
        <v>0.1002600924337427</v>
      </c>
      <c r="U222">
        <v>8.4272102518046985</v>
      </c>
      <c r="V222">
        <v>0.30750413421588924</v>
      </c>
      <c r="W222">
        <v>3.8507352349842518E-2</v>
      </c>
      <c r="X222">
        <v>4.7877750824775458E-3</v>
      </c>
      <c r="Y222">
        <v>11.683804447304006</v>
      </c>
      <c r="Z222">
        <v>0.45061384407100424</v>
      </c>
      <c r="AA222">
        <v>0.33790465236766093</v>
      </c>
      <c r="AB222">
        <v>4.5059590344101987E-2</v>
      </c>
      <c r="AC222">
        <v>1.2894105034704308</v>
      </c>
      <c r="AD222">
        <v>0.13440531005070136</v>
      </c>
      <c r="AE222">
        <v>0.80880489638202024</v>
      </c>
      <c r="AF222">
        <v>9.3069073139189398E-2</v>
      </c>
      <c r="AG222">
        <v>0.8302698165346406</v>
      </c>
      <c r="AH222">
        <v>9.3618679370097796E-2</v>
      </c>
      <c r="AI222">
        <v>0.43227771055204384</v>
      </c>
      <c r="AJ222">
        <v>5.1286940423553674E-2</v>
      </c>
      <c r="AK222">
        <v>0.57049277475793625</v>
      </c>
      <c r="AL222">
        <v>6.5126996613333932E-2</v>
      </c>
      <c r="AM222">
        <v>6.4972330686245597E-2</v>
      </c>
      <c r="AN222">
        <v>4.0810201428288125E-3</v>
      </c>
      <c r="AO222">
        <v>0.63070525092767149</v>
      </c>
      <c r="AP222">
        <v>7.8202695679468692E-2</v>
      </c>
      <c r="AQ222">
        <v>0.79735111492226796</v>
      </c>
      <c r="AR222">
        <v>9.3679680071406701E-2</v>
      </c>
      <c r="AS222">
        <v>0.3008710667415806</v>
      </c>
      <c r="AT222">
        <v>3.9917698583993154E-2</v>
      </c>
      <c r="AU222">
        <v>4.3552841688128757E-2</v>
      </c>
      <c r="AV222">
        <v>5.1817949694179582E-3</v>
      </c>
      <c r="AW222">
        <v>0.77473654422826976</v>
      </c>
      <c r="AX222">
        <v>9.4668664187873591E-2</v>
      </c>
      <c r="AY222">
        <v>6.8647457894467303</v>
      </c>
      <c r="AZ222">
        <v>0.32570137764443746</v>
      </c>
      <c r="BA222">
        <v>3.5625872945906946E-2</v>
      </c>
      <c r="BB222">
        <v>4.6907102044312964E-3</v>
      </c>
      <c r="BC222">
        <v>0.62801356038866707</v>
      </c>
      <c r="BD222">
        <v>7.6397139522138863E-2</v>
      </c>
      <c r="BE222">
        <v>4.0251701000902008E-2</v>
      </c>
      <c r="BF222">
        <v>4.7841511409866906E-3</v>
      </c>
      <c r="BG222">
        <v>1.5052613950777194</v>
      </c>
      <c r="BH222">
        <v>0.1488508579877672</v>
      </c>
      <c r="BI222">
        <v>0.35435557369518011</v>
      </c>
      <c r="BJ222">
        <v>4.6404277223534005E-2</v>
      </c>
      <c r="BK222">
        <v>0.22045905161823567</v>
      </c>
      <c r="BL222">
        <v>2.9971876667543265E-2</v>
      </c>
      <c r="BM222">
        <v>3.5180522196263567E-2</v>
      </c>
      <c r="BN222">
        <v>4.7904165401870128E-3</v>
      </c>
      <c r="BO222">
        <v>0.60330023928035548</v>
      </c>
      <c r="BP222">
        <v>6.7403862599537623E-2</v>
      </c>
      <c r="BQ222">
        <v>0.70240117731253626</v>
      </c>
      <c r="BR222">
        <v>7.9317570202813353E-2</v>
      </c>
      <c r="BS222">
        <v>0.3664916256852791</v>
      </c>
      <c r="BT222">
        <v>4.5728175037414158E-2</v>
      </c>
      <c r="BU222">
        <v>4.0106337385598191E-2</v>
      </c>
      <c r="BV222">
        <v>5.0845120742132929E-3</v>
      </c>
      <c r="BW222">
        <v>0.61614225211085549</v>
      </c>
      <c r="BX222">
        <v>7.5610547615125256E-2</v>
      </c>
      <c r="BY222">
        <v>4.899608630016071E-2</v>
      </c>
      <c r="BZ222">
        <v>4.7783788071600339E-3</v>
      </c>
      <c r="CA222">
        <v>0.35770966175541075</v>
      </c>
      <c r="CB222">
        <v>4.4674038244045193E-2</v>
      </c>
      <c r="CC222">
        <v>7.3649728447939988E-2</v>
      </c>
      <c r="CD222">
        <v>4.574403191684181E-3</v>
      </c>
      <c r="CE222">
        <v>0.29661489854852291</v>
      </c>
      <c r="CF222">
        <v>3.9766780131965052E-2</v>
      </c>
      <c r="CG222">
        <v>0.11916513650436951</v>
      </c>
      <c r="CH222">
        <v>4.9769584078461155E-3</v>
      </c>
      <c r="CI222">
        <v>0.35152284291632491</v>
      </c>
      <c r="CJ222">
        <v>4.6497471714458713E-2</v>
      </c>
      <c r="CK222">
        <v>0.83151389046959678</v>
      </c>
      <c r="CL222">
        <v>9.068165410101095E-2</v>
      </c>
      <c r="CM222">
        <v>9.2233532693999754E-2</v>
      </c>
      <c r="CN222">
        <v>1.1165591387513175E-2</v>
      </c>
      <c r="CO222">
        <v>0.74047307246718441</v>
      </c>
      <c r="CP222">
        <v>8.5526773827196201E-2</v>
      </c>
      <c r="CQ222">
        <v>3.3879522835360228E-2</v>
      </c>
      <c r="CR222">
        <v>4.8861194347966409E-3</v>
      </c>
      <c r="CS222">
        <v>3.4144450497870335E-2</v>
      </c>
      <c r="CT222">
        <v>4.7908120343588987E-3</v>
      </c>
      <c r="CU222">
        <v>0.22239090859620614</v>
      </c>
      <c r="CV222">
        <v>6.0773606720149771E-3</v>
      </c>
      <c r="CW222">
        <v>8.993011794914689E-2</v>
      </c>
      <c r="CX222">
        <v>4.9743117618969695E-3</v>
      </c>
      <c r="CY222">
        <v>0.19725355449651577</v>
      </c>
      <c r="CZ222">
        <v>2.6064087285914028E-2</v>
      </c>
      <c r="DA222">
        <v>5.8583870903265549E-2</v>
      </c>
      <c r="DB222">
        <v>4.7619418461652147E-3</v>
      </c>
      <c r="DC222">
        <v>0.38869371983682605</v>
      </c>
      <c r="DD222">
        <v>5.1834498555211446E-2</v>
      </c>
      <c r="DE222">
        <v>4.9877582877415123E-2</v>
      </c>
      <c r="DF222">
        <v>4.8742362824877412E-3</v>
      </c>
    </row>
    <row r="223" spans="5:110" x14ac:dyDescent="0.55000000000000004">
      <c r="E223">
        <v>0.89460681675803866</v>
      </c>
      <c r="F223">
        <v>0.1045354769836178</v>
      </c>
      <c r="G223">
        <v>3.6878474861839199E-2</v>
      </c>
      <c r="H223">
        <v>4.1120282582374195E-3</v>
      </c>
      <c r="I223">
        <v>11.446664339776287</v>
      </c>
      <c r="J223">
        <v>0.44733851617517456</v>
      </c>
      <c r="K223">
        <v>4.014196296609595E-2</v>
      </c>
      <c r="L223">
        <v>5.0154617790824918E-3</v>
      </c>
      <c r="M223">
        <v>0.35103488056701687</v>
      </c>
      <c r="N223">
        <v>4.458508877746617E-2</v>
      </c>
      <c r="O223">
        <v>0.18126594178144839</v>
      </c>
      <c r="P223">
        <v>2.3628446652130829E-2</v>
      </c>
      <c r="Q223">
        <v>1.2887931969739959</v>
      </c>
      <c r="R223">
        <v>0.12835161821158436</v>
      </c>
      <c r="S223">
        <v>0.9144359808996978</v>
      </c>
      <c r="T223">
        <v>0.10098017294240258</v>
      </c>
      <c r="U223">
        <v>8.4328212895524572</v>
      </c>
      <c r="V223">
        <v>0.30855332234532468</v>
      </c>
      <c r="W223">
        <v>3.8629973531779119E-2</v>
      </c>
      <c r="X223">
        <v>4.813646886498075E-3</v>
      </c>
      <c r="Y223">
        <v>11.689687231901816</v>
      </c>
      <c r="Z223">
        <v>0.45143061741024226</v>
      </c>
      <c r="AA223">
        <v>0.33822942975686748</v>
      </c>
      <c r="AB223">
        <v>4.5145156973256891E-2</v>
      </c>
      <c r="AC223">
        <v>1.2912496028665594</v>
      </c>
      <c r="AD223">
        <v>0.13481738746562202</v>
      </c>
      <c r="AE223">
        <v>0.80979128646362841</v>
      </c>
      <c r="AF223">
        <v>9.3346366906663758E-2</v>
      </c>
      <c r="AG223">
        <v>0.83361827778363862</v>
      </c>
      <c r="AH223">
        <v>9.4213873339287366E-2</v>
      </c>
      <c r="AI223">
        <v>0.43323379334102041</v>
      </c>
      <c r="AJ223">
        <v>5.1526306251038372E-2</v>
      </c>
      <c r="AK223">
        <v>0.57103188325323162</v>
      </c>
      <c r="AL223">
        <v>6.5281623622879176E-2</v>
      </c>
      <c r="AM223">
        <v>6.5604363826747919E-2</v>
      </c>
      <c r="AN223">
        <v>4.121151661060563E-3</v>
      </c>
      <c r="AO223">
        <v>0.6316248014337108</v>
      </c>
      <c r="AP223">
        <v>7.8408648147799756E-2</v>
      </c>
      <c r="AQ223">
        <v>0.79827629977723036</v>
      </c>
      <c r="AR223">
        <v>9.393449127904531E-2</v>
      </c>
      <c r="AS223">
        <v>0.30163733451490587</v>
      </c>
      <c r="AT223">
        <v>4.0091902034785527E-2</v>
      </c>
      <c r="AU223">
        <v>4.3681472121236922E-2</v>
      </c>
      <c r="AV223">
        <v>5.2203611635064E-3</v>
      </c>
      <c r="AW223">
        <v>0.77601172469137858</v>
      </c>
      <c r="AX223">
        <v>9.4946630830507778E-2</v>
      </c>
      <c r="AY223">
        <v>6.8685896700764415</v>
      </c>
      <c r="AZ223">
        <v>0.32654505710039783</v>
      </c>
      <c r="BA223">
        <v>3.572397882945378E-2</v>
      </c>
      <c r="BB223">
        <v>4.7103684655510226E-3</v>
      </c>
      <c r="BC223">
        <v>0.62898828952271657</v>
      </c>
      <c r="BD223">
        <v>7.661485072524489E-2</v>
      </c>
      <c r="BE223">
        <v>4.0447957675494334E-2</v>
      </c>
      <c r="BF223">
        <v>4.8176810111414219E-3</v>
      </c>
      <c r="BG223">
        <v>1.5079594178562816</v>
      </c>
      <c r="BH223">
        <v>0.14937804781734149</v>
      </c>
      <c r="BI223">
        <v>0.35553924472969162</v>
      </c>
      <c r="BJ223">
        <v>4.6606788842459154E-2</v>
      </c>
      <c r="BK223">
        <v>0.22077793120988937</v>
      </c>
      <c r="BL223">
        <v>3.0031381830434436E-2</v>
      </c>
      <c r="BM223">
        <v>3.5272480144896035E-2</v>
      </c>
      <c r="BN223">
        <v>4.8107000325502882E-3</v>
      </c>
      <c r="BO223">
        <v>0.60416130835293258</v>
      </c>
      <c r="BP223">
        <v>6.7820689924703581E-2</v>
      </c>
      <c r="BQ223">
        <v>0.70299537126779188</v>
      </c>
      <c r="BR223">
        <v>7.9492178833885638E-2</v>
      </c>
      <c r="BS223">
        <v>0.36709836884990871</v>
      </c>
      <c r="BT223">
        <v>4.5880240811397001E-2</v>
      </c>
      <c r="BU223">
        <v>4.0296458997494428E-2</v>
      </c>
      <c r="BV223">
        <v>5.1172787254757449E-3</v>
      </c>
      <c r="BW223">
        <v>0.61701281205096625</v>
      </c>
      <c r="BX223">
        <v>7.5799868840552842E-2</v>
      </c>
      <c r="BY223">
        <v>4.9265941804599631E-2</v>
      </c>
      <c r="BZ223">
        <v>4.8241201737283567E-3</v>
      </c>
      <c r="CA223">
        <v>0.35895423133050713</v>
      </c>
      <c r="CB223">
        <v>4.4940621304058445E-2</v>
      </c>
      <c r="CC223">
        <v>7.3980928582460526E-2</v>
      </c>
      <c r="CD223">
        <v>4.6285529002471366E-3</v>
      </c>
      <c r="CE223">
        <v>0.29685994693247009</v>
      </c>
      <c r="CF223">
        <v>3.9837142751338109E-2</v>
      </c>
      <c r="CG223">
        <v>0.11967439026432829</v>
      </c>
      <c r="CH223">
        <v>5.0256836793281454E-3</v>
      </c>
      <c r="CI223">
        <v>0.35248529216001295</v>
      </c>
      <c r="CJ223">
        <v>4.671448436280172E-2</v>
      </c>
      <c r="CK223">
        <v>0.83248828931878205</v>
      </c>
      <c r="CL223">
        <v>9.0932231005140987E-2</v>
      </c>
      <c r="CM223">
        <v>9.2453952112519361E-2</v>
      </c>
      <c r="CN223">
        <v>1.123851526571009E-2</v>
      </c>
      <c r="CO223">
        <v>0.74110436357258636</v>
      </c>
      <c r="CP223">
        <v>8.5681797618759242E-2</v>
      </c>
      <c r="CQ223">
        <v>3.4038965606034172E-2</v>
      </c>
      <c r="CR223">
        <v>4.9154882516809981E-3</v>
      </c>
      <c r="CS223">
        <v>3.4217984095222316E-2</v>
      </c>
      <c r="CT223">
        <v>4.8102676191855267E-3</v>
      </c>
      <c r="CU223">
        <v>0.22299836911352866</v>
      </c>
      <c r="CV223">
        <v>6.125232176551078E-3</v>
      </c>
      <c r="CW223">
        <v>9.0353408765122087E-2</v>
      </c>
      <c r="CX223">
        <v>5.0286425862634907E-3</v>
      </c>
      <c r="CY223">
        <v>0.19738147042724277</v>
      </c>
      <c r="CZ223">
        <v>2.6140615484683213E-2</v>
      </c>
      <c r="DA223">
        <v>5.9068395516202105E-2</v>
      </c>
      <c r="DB223">
        <v>4.8424549324287023E-3</v>
      </c>
      <c r="DC223">
        <v>0.38916539780893583</v>
      </c>
      <c r="DD223">
        <v>5.1973248893918314E-2</v>
      </c>
      <c r="DE223">
        <v>5.0171936502626975E-2</v>
      </c>
      <c r="DF223">
        <v>4.9287481867352238E-3</v>
      </c>
    </row>
    <row r="224" spans="5:110" x14ac:dyDescent="0.55000000000000004">
      <c r="G224" t="s">
        <v>251</v>
      </c>
      <c r="H224" t="s">
        <v>251</v>
      </c>
      <c r="K224" t="s">
        <v>251</v>
      </c>
      <c r="L224" t="s">
        <v>251</v>
      </c>
      <c r="W224" t="s">
        <v>251</v>
      </c>
      <c r="X224" t="s">
        <v>251</v>
      </c>
      <c r="AM224" t="s">
        <v>251</v>
      </c>
      <c r="AN224" t="s">
        <v>251</v>
      </c>
      <c r="AU224" t="s">
        <v>251</v>
      </c>
      <c r="AV224" t="s">
        <v>251</v>
      </c>
      <c r="BA224" t="s">
        <v>251</v>
      </c>
      <c r="BB224" t="s">
        <v>251</v>
      </c>
      <c r="BE224" t="s">
        <v>251</v>
      </c>
      <c r="BF224" t="s">
        <v>251</v>
      </c>
      <c r="BM224" t="s">
        <v>251</v>
      </c>
      <c r="BN224" t="s">
        <v>251</v>
      </c>
      <c r="BU224" t="s">
        <v>251</v>
      </c>
      <c r="BV224" t="s">
        <v>251</v>
      </c>
      <c r="BY224" t="s">
        <v>251</v>
      </c>
      <c r="BZ224" t="s">
        <v>251</v>
      </c>
      <c r="CC224" t="s">
        <v>251</v>
      </c>
      <c r="CD224" t="s">
        <v>251</v>
      </c>
      <c r="CG224" t="s">
        <v>251</v>
      </c>
      <c r="CH224" t="s">
        <v>251</v>
      </c>
      <c r="CM224" t="s">
        <v>251</v>
      </c>
      <c r="CN224" t="s">
        <v>251</v>
      </c>
      <c r="CS224" t="s">
        <v>251</v>
      </c>
      <c r="CT224" t="s">
        <v>251</v>
      </c>
      <c r="CU224" t="s">
        <v>251</v>
      </c>
      <c r="CV224" t="s">
        <v>251</v>
      </c>
      <c r="CW224" t="s">
        <v>251</v>
      </c>
      <c r="CX224" t="s">
        <v>251</v>
      </c>
      <c r="DA224" t="s">
        <v>251</v>
      </c>
      <c r="DB224" t="s">
        <v>251</v>
      </c>
      <c r="DE224" t="s">
        <v>251</v>
      </c>
      <c r="DF224" t="s">
        <v>251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352"/>
  <sheetViews>
    <sheetView workbookViewId="0"/>
  </sheetViews>
  <sheetFormatPr defaultRowHeight="14.4" x14ac:dyDescent="0.55000000000000004"/>
  <sheetData>
    <row r="1" spans="1:55" x14ac:dyDescent="0.55000000000000004">
      <c r="AZ1" s="4"/>
      <c r="BA1" s="4"/>
    </row>
    <row r="2" spans="1:55" x14ac:dyDescent="0.55000000000000004">
      <c r="F2" t="s">
        <v>10</v>
      </c>
      <c r="AA2" t="s">
        <v>11</v>
      </c>
      <c r="AG2" t="s">
        <v>12</v>
      </c>
      <c r="AQ2" t="s">
        <v>13</v>
      </c>
      <c r="AS2">
        <v>0.98199999999999998</v>
      </c>
      <c r="AZ2" s="4"/>
      <c r="BA2" s="4"/>
    </row>
    <row r="3" spans="1:55" x14ac:dyDescent="0.55000000000000004">
      <c r="F3" t="s">
        <v>41</v>
      </c>
      <c r="M3" t="s">
        <v>14</v>
      </c>
      <c r="N3" s="5">
        <v>0.62083333333333335</v>
      </c>
      <c r="O3" s="6">
        <v>44242</v>
      </c>
      <c r="AA3" t="s">
        <v>41</v>
      </c>
      <c r="AH3" t="s">
        <v>14</v>
      </c>
      <c r="AI3" s="5">
        <v>0.62083333333333335</v>
      </c>
      <c r="AJ3" s="6">
        <v>44242</v>
      </c>
      <c r="AX3" s="7" t="s">
        <v>15</v>
      </c>
      <c r="AZ3" s="4"/>
      <c r="BA3" s="4"/>
    </row>
    <row r="4" spans="1:55" x14ac:dyDescent="0.55000000000000004">
      <c r="F4" t="s">
        <v>16</v>
      </c>
      <c r="G4" t="s">
        <v>17</v>
      </c>
      <c r="I4" t="s">
        <v>18</v>
      </c>
      <c r="K4" t="s">
        <v>19</v>
      </c>
      <c r="M4" t="s">
        <v>20</v>
      </c>
      <c r="O4" t="s">
        <v>17</v>
      </c>
      <c r="Q4" t="s">
        <v>18</v>
      </c>
      <c r="S4" t="s">
        <v>19</v>
      </c>
      <c r="U4" t="s">
        <v>20</v>
      </c>
      <c r="W4" t="s">
        <v>21</v>
      </c>
      <c r="AA4" t="s">
        <v>18</v>
      </c>
      <c r="AC4" t="s">
        <v>17</v>
      </c>
      <c r="AG4" t="s">
        <v>22</v>
      </c>
      <c r="AI4" t="s">
        <v>19</v>
      </c>
      <c r="AK4" t="s">
        <v>21</v>
      </c>
      <c r="AL4" t="s">
        <v>23</v>
      </c>
      <c r="AN4" s="10" t="s">
        <v>271</v>
      </c>
      <c r="AP4" t="s">
        <v>24</v>
      </c>
      <c r="AQ4" t="s">
        <v>25</v>
      </c>
      <c r="AR4" t="s">
        <v>26</v>
      </c>
      <c r="AT4" t="s">
        <v>27</v>
      </c>
      <c r="AX4" s="7" t="s">
        <v>28</v>
      </c>
      <c r="AZ4" s="4" t="s">
        <v>29</v>
      </c>
      <c r="BA4" s="4"/>
    </row>
    <row r="5" spans="1:55" x14ac:dyDescent="0.55000000000000004">
      <c r="A5" t="s">
        <v>30</v>
      </c>
      <c r="E5" t="s">
        <v>24</v>
      </c>
      <c r="F5" t="s">
        <v>31</v>
      </c>
      <c r="G5" t="s">
        <v>31</v>
      </c>
      <c r="H5" t="s">
        <v>32</v>
      </c>
      <c r="I5" t="s">
        <v>31</v>
      </c>
      <c r="J5" t="s">
        <v>32</v>
      </c>
      <c r="K5" t="s">
        <v>31</v>
      </c>
      <c r="L5" t="s">
        <v>32</v>
      </c>
      <c r="M5" t="s">
        <v>31</v>
      </c>
      <c r="N5" t="s">
        <v>32</v>
      </c>
      <c r="O5" s="17" t="s">
        <v>33</v>
      </c>
      <c r="P5" t="s">
        <v>34</v>
      </c>
      <c r="Q5" s="17" t="s">
        <v>33</v>
      </c>
      <c r="R5" t="s">
        <v>34</v>
      </c>
      <c r="S5" t="s">
        <v>33</v>
      </c>
      <c r="T5" t="s">
        <v>34</v>
      </c>
      <c r="U5" t="s">
        <v>33</v>
      </c>
      <c r="V5" t="s">
        <v>34</v>
      </c>
      <c r="W5" t="s">
        <v>35</v>
      </c>
      <c r="Z5" s="19" t="s">
        <v>24</v>
      </c>
      <c r="AA5" s="23" t="s">
        <v>31</v>
      </c>
      <c r="AB5" s="24" t="s">
        <v>36</v>
      </c>
      <c r="AC5" s="24" t="s">
        <v>31</v>
      </c>
      <c r="AD5" s="24" t="s">
        <v>36</v>
      </c>
      <c r="AE5" s="25" t="s">
        <v>37</v>
      </c>
      <c r="AG5" t="s">
        <v>31</v>
      </c>
      <c r="AH5" t="s">
        <v>36</v>
      </c>
      <c r="AI5" t="s">
        <v>31</v>
      </c>
      <c r="AJ5" t="s">
        <v>36</v>
      </c>
      <c r="AK5" t="s">
        <v>35</v>
      </c>
      <c r="AN5" s="11" t="s">
        <v>36</v>
      </c>
      <c r="AQ5" t="s">
        <v>38</v>
      </c>
      <c r="AR5" t="s">
        <v>38</v>
      </c>
      <c r="AX5" s="7" t="s">
        <v>39</v>
      </c>
      <c r="AZ5" s="4" t="s">
        <v>40</v>
      </c>
      <c r="BA5" s="4"/>
      <c r="BC5" t="s">
        <v>276</v>
      </c>
    </row>
    <row r="6" spans="1:55" x14ac:dyDescent="0.55000000000000004">
      <c r="O6" s="18"/>
      <c r="Q6" s="18"/>
      <c r="Z6" s="19"/>
      <c r="AA6" s="26"/>
      <c r="AB6" s="19"/>
      <c r="AC6" s="19"/>
      <c r="AD6" s="19"/>
      <c r="AE6" s="27"/>
      <c r="AN6" s="11" t="s">
        <v>234</v>
      </c>
      <c r="AX6" s="8"/>
    </row>
    <row r="7" spans="1:55" s="34" customFormat="1" x14ac:dyDescent="0.55000000000000004">
      <c r="A7" s="34" t="s">
        <v>246</v>
      </c>
      <c r="C7" s="34" t="s">
        <v>235</v>
      </c>
      <c r="D7" s="34">
        <v>3</v>
      </c>
      <c r="E7" s="34" t="s">
        <v>42</v>
      </c>
      <c r="F7" s="34" t="e">
        <f>+UPbcalc:#REF!</f>
        <v>#NAME?</v>
      </c>
      <c r="G7" s="34">
        <v>0.1116</v>
      </c>
      <c r="H7" s="35">
        <v>4.1999999999999997E-3</v>
      </c>
      <c r="I7" s="34">
        <v>0.98929999999999996</v>
      </c>
      <c r="J7" s="35">
        <v>1.9E-2</v>
      </c>
      <c r="K7" s="34">
        <v>6.4280000000000004E-2</v>
      </c>
      <c r="L7" s="35">
        <v>1.4E-2</v>
      </c>
      <c r="M7" s="34" t="e">
        <f>+UPbcalc:#REF!</f>
        <v>#NAME?</v>
      </c>
      <c r="N7" s="34" t="e">
        <f>+UPbcalc:#REF!</f>
        <v>#NAME?</v>
      </c>
      <c r="O7" s="36">
        <v>682.2</v>
      </c>
      <c r="P7" s="34">
        <v>5.5</v>
      </c>
      <c r="Q7" s="36">
        <v>698.4</v>
      </c>
      <c r="R7" s="34">
        <v>19.2</v>
      </c>
      <c r="S7" s="34">
        <v>750</v>
      </c>
      <c r="T7" s="34">
        <v>60</v>
      </c>
      <c r="U7" s="34" t="e">
        <f>+UPbcalc:#REF!/1000000</f>
        <v>#NAME?</v>
      </c>
      <c r="V7" s="34" t="s">
        <v>43</v>
      </c>
      <c r="W7" s="34">
        <v>12</v>
      </c>
      <c r="Z7" s="37" t="s">
        <v>42</v>
      </c>
      <c r="AA7" s="38">
        <v>0.98929999999999996</v>
      </c>
      <c r="AB7" s="37">
        <v>1.9</v>
      </c>
      <c r="AC7" s="37">
        <v>0.1116</v>
      </c>
      <c r="AD7" s="37">
        <v>0.42</v>
      </c>
      <c r="AE7" s="39">
        <v>0.15</v>
      </c>
      <c r="AG7" s="34">
        <v>8.9583999999999993</v>
      </c>
      <c r="AH7" s="34">
        <v>0.42</v>
      </c>
      <c r="AI7" s="34">
        <v>6.4299999999999996E-2</v>
      </c>
      <c r="AJ7" s="34">
        <v>1.4</v>
      </c>
      <c r="AK7" s="34">
        <v>12</v>
      </c>
      <c r="AN7" s="40">
        <v>1.4656828060244618</v>
      </c>
      <c r="AP7" s="34" t="s">
        <v>42</v>
      </c>
      <c r="AQ7" s="34">
        <v>57338</v>
      </c>
      <c r="AR7" s="34">
        <v>979896</v>
      </c>
      <c r="AT7" s="34">
        <v>5.746111424069493E-2</v>
      </c>
      <c r="AU7" s="34" t="s">
        <v>227</v>
      </c>
      <c r="AX7" s="41">
        <v>2.3195876288659711</v>
      </c>
    </row>
    <row r="8" spans="1:55" s="34" customFormat="1" x14ac:dyDescent="0.55000000000000004">
      <c r="A8" s="34" t="s">
        <v>246</v>
      </c>
      <c r="C8" s="34" t="s">
        <v>235</v>
      </c>
      <c r="D8" s="34">
        <v>3</v>
      </c>
      <c r="E8" s="34" t="s">
        <v>44</v>
      </c>
      <c r="F8" s="34" t="e">
        <f>+UPbcalc:#REF!</f>
        <v>#NAME?</v>
      </c>
      <c r="G8" s="34">
        <v>3.8600000000000002E-2</v>
      </c>
      <c r="H8" s="35">
        <v>6.7000000000000002E-3</v>
      </c>
      <c r="I8" s="34">
        <v>0.2782</v>
      </c>
      <c r="J8" s="35">
        <v>1.5299999999999999E-2</v>
      </c>
      <c r="K8" s="34">
        <v>5.2319999999999998E-2</v>
      </c>
      <c r="L8" s="35">
        <v>1.4200000000000001E-2</v>
      </c>
      <c r="M8" s="34" t="e">
        <f>+UPbcalc:#REF!</f>
        <v>#NAME?</v>
      </c>
      <c r="N8" s="34" t="e">
        <f>+UPbcalc:#REF!</f>
        <v>#NAME?</v>
      </c>
      <c r="O8" s="36">
        <v>243.9</v>
      </c>
      <c r="P8" s="34">
        <v>3.2</v>
      </c>
      <c r="Q8" s="36">
        <v>249.2</v>
      </c>
      <c r="R8" s="34">
        <v>6.8</v>
      </c>
      <c r="S8" s="34">
        <v>298</v>
      </c>
      <c r="T8" s="34">
        <v>64</v>
      </c>
      <c r="U8" s="34" t="e">
        <f>+UPbcalc:#REF!/1000000</f>
        <v>#NAME?</v>
      </c>
      <c r="V8" s="34" t="s">
        <v>45</v>
      </c>
      <c r="W8" s="34">
        <v>12</v>
      </c>
      <c r="Z8" s="37" t="s">
        <v>44</v>
      </c>
      <c r="AA8" s="38">
        <v>0.2782</v>
      </c>
      <c r="AB8" s="37">
        <v>1.5</v>
      </c>
      <c r="AC8" s="37">
        <v>3.8600000000000002E-2</v>
      </c>
      <c r="AD8" s="37">
        <v>0.67</v>
      </c>
      <c r="AE8" s="39">
        <v>0.15</v>
      </c>
      <c r="AG8" s="34">
        <v>25.928999999999998</v>
      </c>
      <c r="AH8" s="34">
        <v>0.67</v>
      </c>
      <c r="AI8" s="34">
        <v>5.2299999999999999E-2</v>
      </c>
      <c r="AJ8" s="34">
        <v>1.42</v>
      </c>
      <c r="AK8" s="34">
        <v>12</v>
      </c>
      <c r="AN8" s="40">
        <v>1.5815959741193386</v>
      </c>
      <c r="AP8" s="34" t="s">
        <v>44</v>
      </c>
      <c r="AQ8" s="34">
        <v>693628</v>
      </c>
      <c r="AR8" s="34">
        <v>1981977</v>
      </c>
      <c r="AT8" s="34">
        <v>0.34366831502081002</v>
      </c>
      <c r="AU8" s="34" t="s">
        <v>233</v>
      </c>
      <c r="AX8" s="41">
        <v>2.1268057784911698</v>
      </c>
    </row>
    <row r="9" spans="1:55" s="34" customFormat="1" x14ac:dyDescent="0.55000000000000004">
      <c r="A9" s="34" t="s">
        <v>241</v>
      </c>
      <c r="C9" s="34" t="s">
        <v>235</v>
      </c>
      <c r="D9" s="34">
        <v>1</v>
      </c>
      <c r="E9" s="34" t="s">
        <v>46</v>
      </c>
      <c r="F9" s="34" t="e">
        <f>+UPbcalc:#REF!</f>
        <v>#NAME?</v>
      </c>
      <c r="G9" s="34">
        <v>3.4799999999999998E-2</v>
      </c>
      <c r="H9" s="35">
        <v>8.0999999999999996E-3</v>
      </c>
      <c r="I9" s="34">
        <v>0.25819999999999999</v>
      </c>
      <c r="J9" s="35">
        <v>8.6E-3</v>
      </c>
      <c r="K9" s="34">
        <v>5.382E-2</v>
      </c>
      <c r="L9" s="35">
        <v>6.4999999999999997E-3</v>
      </c>
      <c r="M9" s="34" t="e">
        <f>+UPbcalc:#REF!</f>
        <v>#NAME?</v>
      </c>
      <c r="N9" s="34" t="e">
        <f>+UPbcalc:#REF!</f>
        <v>#NAME?</v>
      </c>
      <c r="O9" s="36">
        <v>220.5</v>
      </c>
      <c r="P9" s="34">
        <v>3.5</v>
      </c>
      <c r="Q9" s="36">
        <v>233.2</v>
      </c>
      <c r="R9" s="34">
        <v>3.6</v>
      </c>
      <c r="S9" s="34">
        <v>362</v>
      </c>
      <c r="T9" s="34">
        <v>30</v>
      </c>
      <c r="U9" s="34" t="e">
        <f>+UPbcalc:#REF!/1000000</f>
        <v>#NAME?</v>
      </c>
      <c r="V9" s="34" t="s">
        <v>47</v>
      </c>
      <c r="W9" s="34">
        <v>12</v>
      </c>
      <c r="Z9" s="37" t="s">
        <v>46</v>
      </c>
      <c r="AA9" s="38">
        <v>0.25819999999999999</v>
      </c>
      <c r="AB9" s="37">
        <v>0.9</v>
      </c>
      <c r="AC9" s="37">
        <v>3.4799999999999998E-2</v>
      </c>
      <c r="AD9" s="37">
        <v>0.81</v>
      </c>
      <c r="AE9" s="39">
        <v>0.15</v>
      </c>
      <c r="AG9" s="34">
        <v>28.737400000000001</v>
      </c>
      <c r="AH9" s="34">
        <v>0.81</v>
      </c>
      <c r="AI9" s="34">
        <v>5.3800000000000001E-2</v>
      </c>
      <c r="AJ9" s="34">
        <v>0.65</v>
      </c>
      <c r="AK9" s="34">
        <v>12</v>
      </c>
      <c r="AN9" s="40">
        <v>1.0457010069713402</v>
      </c>
      <c r="AP9" s="34" t="s">
        <v>46</v>
      </c>
      <c r="AQ9" s="34">
        <v>6225882</v>
      </c>
      <c r="AR9" s="34">
        <v>6531662</v>
      </c>
      <c r="AT9" s="34">
        <v>0.93602763339560435</v>
      </c>
      <c r="AU9" s="34" t="s">
        <v>233</v>
      </c>
      <c r="AX9" s="41">
        <v>5.4459691252144005</v>
      </c>
      <c r="BC9" s="34" t="s">
        <v>270</v>
      </c>
    </row>
    <row r="10" spans="1:55" s="34" customFormat="1" x14ac:dyDescent="0.55000000000000004">
      <c r="A10" s="34" t="s">
        <v>242</v>
      </c>
      <c r="C10" s="34" t="s">
        <v>235</v>
      </c>
      <c r="D10" s="34">
        <v>2</v>
      </c>
      <c r="E10" s="34" t="s">
        <v>48</v>
      </c>
      <c r="F10" s="34" t="e">
        <f>+UPbcalc:#REF!</f>
        <v>#NAME?</v>
      </c>
      <c r="G10" s="34">
        <v>4.8399999999999999E-2</v>
      </c>
      <c r="H10" s="35">
        <v>1.44E-2</v>
      </c>
      <c r="I10" s="34">
        <v>0.34689999999999999</v>
      </c>
      <c r="J10" s="35">
        <v>5.0999999999999997E-2</v>
      </c>
      <c r="K10" s="34">
        <v>5.1970000000000002E-2</v>
      </c>
      <c r="L10" s="35">
        <v>5.1400000000000001E-2</v>
      </c>
      <c r="M10" s="34" t="e">
        <f>+UPbcalc:#REF!</f>
        <v>#NAME?</v>
      </c>
      <c r="N10" s="34" t="e">
        <f>+UPbcalc:#REF!</f>
        <v>#NAME?</v>
      </c>
      <c r="O10" s="36">
        <v>304.8</v>
      </c>
      <c r="P10" s="34">
        <v>8.6</v>
      </c>
      <c r="Q10" s="36">
        <v>302.39999999999998</v>
      </c>
      <c r="R10" s="34">
        <v>26.7</v>
      </c>
      <c r="S10" s="34">
        <v>284</v>
      </c>
      <c r="T10" s="34">
        <v>234</v>
      </c>
      <c r="U10" s="34" t="e">
        <f>+UPbcalc:#REF!/1000000</f>
        <v>#NAME?</v>
      </c>
      <c r="V10" s="34" t="s">
        <v>49</v>
      </c>
      <c r="W10" s="34">
        <v>9</v>
      </c>
      <c r="Z10" s="37" t="s">
        <v>48</v>
      </c>
      <c r="AA10" s="38">
        <v>0.34689999999999999</v>
      </c>
      <c r="AB10" s="37">
        <v>5.0999999999999996</v>
      </c>
      <c r="AC10" s="37">
        <v>4.8399999999999999E-2</v>
      </c>
      <c r="AD10" s="37">
        <v>1.44</v>
      </c>
      <c r="AE10" s="39">
        <v>0.15</v>
      </c>
      <c r="AG10" s="34">
        <v>20.654800000000002</v>
      </c>
      <c r="AH10" s="34">
        <v>1.44</v>
      </c>
      <c r="AI10" s="34">
        <v>5.1999999999999998E-2</v>
      </c>
      <c r="AJ10" s="34">
        <v>5.14</v>
      </c>
      <c r="AK10" s="34">
        <v>9</v>
      </c>
      <c r="AN10" s="40">
        <v>5.3329489766503322</v>
      </c>
      <c r="AP10" s="34" t="s">
        <v>48</v>
      </c>
      <c r="AQ10" s="34">
        <v>1337</v>
      </c>
      <c r="AR10" s="34">
        <v>210116</v>
      </c>
      <c r="AT10" s="34">
        <v>6.2486150507338797E-3</v>
      </c>
      <c r="AU10" s="34" t="s">
        <v>227</v>
      </c>
      <c r="AX10" s="41">
        <v>-0.79365079365081304</v>
      </c>
    </row>
    <row r="11" spans="1:55" s="34" customFormat="1" x14ac:dyDescent="0.55000000000000004">
      <c r="A11" s="34" t="s">
        <v>243</v>
      </c>
      <c r="C11" s="34" t="s">
        <v>238</v>
      </c>
      <c r="D11" s="34">
        <v>4</v>
      </c>
      <c r="E11" s="34" t="s">
        <v>50</v>
      </c>
      <c r="F11" s="34" t="e">
        <f>+UPbcalc:#REF!</f>
        <v>#NAME?</v>
      </c>
      <c r="G11" s="34">
        <v>9.4999999999999998E-3</v>
      </c>
      <c r="H11" s="35">
        <v>3.0300000000000001E-2</v>
      </c>
      <c r="I11" s="34">
        <v>7.0699999999999999E-2</v>
      </c>
      <c r="J11" s="35">
        <v>6.9199999999999998E-2</v>
      </c>
      <c r="K11" s="34">
        <v>5.4289999999999998E-2</v>
      </c>
      <c r="L11" s="35">
        <v>6.3200000000000006E-2</v>
      </c>
      <c r="M11" s="34" t="e">
        <f>+UPbcalc:#REF!</f>
        <v>#NAME?</v>
      </c>
      <c r="N11" s="34" t="e">
        <f>+UPbcalc:#REF!</f>
        <v>#NAME?</v>
      </c>
      <c r="O11" s="36">
        <v>60.6</v>
      </c>
      <c r="P11" s="34">
        <v>3.7</v>
      </c>
      <c r="Q11" s="36">
        <v>69.400000000000006</v>
      </c>
      <c r="R11" s="34">
        <v>9.3000000000000007</v>
      </c>
      <c r="S11" s="34">
        <v>382</v>
      </c>
      <c r="T11" s="34">
        <v>284</v>
      </c>
      <c r="U11" s="34" t="e">
        <f>+UPbcalc:#REF!/1000000</f>
        <v>#NAME?</v>
      </c>
      <c r="V11" s="34" t="s">
        <v>51</v>
      </c>
      <c r="W11" s="34">
        <v>12</v>
      </c>
      <c r="Z11" s="37" t="s">
        <v>50</v>
      </c>
      <c r="AA11" s="38">
        <v>7.0699999999999999E-2</v>
      </c>
      <c r="AB11" s="37">
        <v>6.9</v>
      </c>
      <c r="AC11" s="37">
        <v>9.4999999999999998E-3</v>
      </c>
      <c r="AD11" s="37">
        <v>3.03</v>
      </c>
      <c r="AE11" s="39">
        <v>0.15</v>
      </c>
      <c r="AG11" s="34">
        <v>105.798</v>
      </c>
      <c r="AH11" s="34">
        <v>3.03</v>
      </c>
      <c r="AI11" s="34">
        <v>5.4300000000000001E-2</v>
      </c>
      <c r="AJ11" s="34">
        <v>6.32</v>
      </c>
      <c r="AK11" s="34">
        <v>12</v>
      </c>
      <c r="AN11" s="40">
        <v>7.0721357850070721</v>
      </c>
      <c r="AP11" s="34" t="s">
        <v>50</v>
      </c>
      <c r="AQ11" s="34">
        <v>13928</v>
      </c>
      <c r="AR11" s="34">
        <v>506011</v>
      </c>
      <c r="AT11" s="34">
        <v>2.7029641648106464E-2</v>
      </c>
      <c r="AU11" s="34" t="s">
        <v>227</v>
      </c>
      <c r="AX11" s="41">
        <v>12.680115273775217</v>
      </c>
      <c r="BC11" s="34" t="s">
        <v>270</v>
      </c>
    </row>
    <row r="12" spans="1:55" s="34" customFormat="1" x14ac:dyDescent="0.55000000000000004">
      <c r="A12" s="34" t="s">
        <v>242</v>
      </c>
      <c r="C12" s="34" t="s">
        <v>235</v>
      </c>
      <c r="D12" s="34">
        <v>2</v>
      </c>
      <c r="E12" s="34" t="s">
        <v>52</v>
      </c>
      <c r="F12" s="34" t="e">
        <f>+UPbcalc:#REF!</f>
        <v>#NAME?</v>
      </c>
      <c r="G12" s="34">
        <v>0.30880000000000002</v>
      </c>
      <c r="H12" s="35">
        <v>4.7000000000000002E-3</v>
      </c>
      <c r="I12" s="34">
        <v>5.0549999999999997</v>
      </c>
      <c r="J12" s="35">
        <v>1.3299999999999999E-2</v>
      </c>
      <c r="K12" s="34">
        <v>0.11874999999999999</v>
      </c>
      <c r="L12" s="35">
        <v>6.8999999999999999E-3</v>
      </c>
      <c r="M12" s="34" t="e">
        <f>+UPbcalc:#REF!</f>
        <v>#NAME?</v>
      </c>
      <c r="N12" s="34" t="e">
        <f>+UPbcalc:#REF!</f>
        <v>#NAME?</v>
      </c>
      <c r="O12" s="36">
        <v>1734.6</v>
      </c>
      <c r="P12" s="34">
        <v>14.3</v>
      </c>
      <c r="Q12" s="36">
        <v>1828.6</v>
      </c>
      <c r="R12" s="34">
        <v>22.5</v>
      </c>
      <c r="S12" s="34">
        <v>1936</v>
      </c>
      <c r="T12" s="34">
        <v>24</v>
      </c>
      <c r="U12" s="34" t="e">
        <f>+UPbcalc:#REF!/1000000</f>
        <v>#NAME?</v>
      </c>
      <c r="V12" s="34" t="s">
        <v>53</v>
      </c>
      <c r="W12" s="34">
        <v>12</v>
      </c>
      <c r="Z12" s="37" t="s">
        <v>52</v>
      </c>
      <c r="AA12" s="38">
        <v>5.0549999999999997</v>
      </c>
      <c r="AB12" s="37">
        <v>1.3</v>
      </c>
      <c r="AC12" s="37">
        <v>0.30880000000000002</v>
      </c>
      <c r="AD12" s="37">
        <v>0.47</v>
      </c>
      <c r="AE12" s="39">
        <v>0.15</v>
      </c>
      <c r="AG12" s="34">
        <v>3.2387999999999999</v>
      </c>
      <c r="AH12" s="34">
        <v>0.47</v>
      </c>
      <c r="AI12" s="34">
        <v>0.1188</v>
      </c>
      <c r="AJ12" s="34">
        <v>0.69</v>
      </c>
      <c r="AK12" s="34">
        <v>12</v>
      </c>
      <c r="AN12" s="40">
        <v>0.83481701285855592</v>
      </c>
      <c r="AP12" s="34" t="s">
        <v>52</v>
      </c>
      <c r="AQ12" s="34">
        <v>449556</v>
      </c>
      <c r="AR12" s="34">
        <v>758092</v>
      </c>
      <c r="AT12" s="34">
        <v>0.58233564263967963</v>
      </c>
      <c r="AU12" s="34" t="s">
        <v>233</v>
      </c>
      <c r="AX12" s="41">
        <v>5.1405446789893894</v>
      </c>
      <c r="BC12" s="34" t="s">
        <v>270</v>
      </c>
    </row>
    <row r="13" spans="1:55" s="34" customFormat="1" x14ac:dyDescent="0.55000000000000004">
      <c r="A13" s="34" t="s">
        <v>242</v>
      </c>
      <c r="C13" s="34" t="s">
        <v>235</v>
      </c>
      <c r="D13" s="34">
        <v>2</v>
      </c>
      <c r="E13" s="34" t="s">
        <v>54</v>
      </c>
      <c r="F13" s="34" t="e">
        <f>+UPbcalc:AH43</f>
        <v>#NAME?</v>
      </c>
      <c r="G13" s="34">
        <v>0.23180000000000001</v>
      </c>
      <c r="H13" s="35">
        <v>4.0000000000000001E-3</v>
      </c>
      <c r="I13" s="34">
        <v>3.5169999999999999</v>
      </c>
      <c r="J13" s="35">
        <v>1.6E-2</v>
      </c>
      <c r="K13" s="34">
        <v>0.11004</v>
      </c>
      <c r="L13" s="35">
        <v>8.9999999999999993E-3</v>
      </c>
      <c r="M13" s="34" t="e">
        <f>+UPbcalc:AI43</f>
        <v>#NAME?</v>
      </c>
      <c r="N13" s="34" t="e">
        <f>+UPbcalc:#REF!</f>
        <v>#NAME?</v>
      </c>
      <c r="O13" s="36">
        <v>1344.1</v>
      </c>
      <c r="P13" s="34">
        <v>9.8000000000000007</v>
      </c>
      <c r="Q13" s="36">
        <v>1531.1</v>
      </c>
      <c r="R13" s="34">
        <v>25.2</v>
      </c>
      <c r="S13" s="34">
        <v>1800</v>
      </c>
      <c r="T13" s="34">
        <v>34</v>
      </c>
      <c r="U13" s="34" t="e">
        <f>+UPbcalc:#REF!/1000000</f>
        <v>#NAME?</v>
      </c>
      <c r="V13" s="34" t="s">
        <v>55</v>
      </c>
      <c r="W13" s="34">
        <v>12</v>
      </c>
      <c r="Z13" s="37" t="s">
        <v>54</v>
      </c>
      <c r="AA13" s="38">
        <v>3.5169999999999999</v>
      </c>
      <c r="AB13" s="37">
        <v>1.6</v>
      </c>
      <c r="AC13" s="37">
        <v>0.23180000000000001</v>
      </c>
      <c r="AD13" s="37">
        <v>0.4</v>
      </c>
      <c r="AE13" s="39">
        <v>0.15</v>
      </c>
      <c r="AG13" s="34">
        <v>4.3133999999999997</v>
      </c>
      <c r="AH13" s="34">
        <v>0.4</v>
      </c>
      <c r="AI13" s="34">
        <v>0.11</v>
      </c>
      <c r="AJ13" s="34">
        <v>0.9</v>
      </c>
      <c r="AK13" s="34">
        <v>12</v>
      </c>
      <c r="AN13" s="40">
        <v>0.9837930054023315</v>
      </c>
      <c r="AP13" s="34" t="s">
        <v>54</v>
      </c>
      <c r="AQ13" s="34">
        <v>597949</v>
      </c>
      <c r="AR13" s="34">
        <v>876884</v>
      </c>
      <c r="AT13" s="34">
        <v>0.66962781622198597</v>
      </c>
      <c r="AU13" s="34" t="s">
        <v>233</v>
      </c>
      <c r="AX13" s="41">
        <v>12.213441316700413</v>
      </c>
      <c r="BC13" s="34" t="s">
        <v>270</v>
      </c>
    </row>
    <row r="14" spans="1:55" s="34" customFormat="1" x14ac:dyDescent="0.55000000000000004">
      <c r="A14" s="34" t="s">
        <v>239</v>
      </c>
      <c r="C14" s="34" t="s">
        <v>238</v>
      </c>
      <c r="D14" s="34">
        <v>4</v>
      </c>
      <c r="E14" s="34" t="s">
        <v>56</v>
      </c>
      <c r="F14" s="34" t="e">
        <f>+UPbcalc:#REF!</f>
        <v>#NAME?</v>
      </c>
      <c r="G14" s="34">
        <v>4.8999999999999998E-3</v>
      </c>
      <c r="H14" s="35">
        <v>1.4200000000000001E-2</v>
      </c>
      <c r="I14" s="34">
        <v>3.27E-2</v>
      </c>
      <c r="J14" s="35">
        <v>7.7600000000000002E-2</v>
      </c>
      <c r="K14" s="34">
        <v>4.7960000000000003E-2</v>
      </c>
      <c r="L14" s="35">
        <v>7.6200000000000004E-2</v>
      </c>
      <c r="M14" s="34" t="e">
        <f>+UPbcalc:#REF!</f>
        <v>#NAME?</v>
      </c>
      <c r="N14" s="34" t="e">
        <f>+UPbcalc:#REF!</f>
        <v>#NAME?</v>
      </c>
      <c r="O14" s="36">
        <v>31.8</v>
      </c>
      <c r="P14" s="34">
        <v>0.9</v>
      </c>
      <c r="Q14" s="36">
        <v>32.6</v>
      </c>
      <c r="R14" s="34">
        <v>5</v>
      </c>
      <c r="S14" s="34">
        <v>96</v>
      </c>
      <c r="T14" s="34">
        <v>268</v>
      </c>
      <c r="U14" s="34" t="e">
        <f>+UPbcalc:#REF!/1000000</f>
        <v>#NAME?</v>
      </c>
      <c r="V14" s="34" t="s">
        <v>57</v>
      </c>
      <c r="W14" s="34">
        <v>12</v>
      </c>
      <c r="Z14" s="37" t="s">
        <v>56</v>
      </c>
      <c r="AA14" s="38">
        <v>3.27E-2</v>
      </c>
      <c r="AB14" s="37">
        <v>7.8</v>
      </c>
      <c r="AC14" s="37">
        <v>4.8999999999999998E-3</v>
      </c>
      <c r="AD14" s="37">
        <v>1.42</v>
      </c>
      <c r="AE14" s="39">
        <v>0.15</v>
      </c>
      <c r="AG14" s="34">
        <v>202.4864</v>
      </c>
      <c r="AH14" s="34">
        <v>1.42</v>
      </c>
      <c r="AI14" s="34">
        <v>4.8000000000000001E-2</v>
      </c>
      <c r="AJ14" s="34">
        <v>7.62</v>
      </c>
      <c r="AK14" s="34">
        <v>12</v>
      </c>
      <c r="AN14" s="40">
        <v>7.6452599388379205</v>
      </c>
      <c r="AP14" s="34" t="s">
        <v>56</v>
      </c>
      <c r="AQ14" s="34">
        <v>2865</v>
      </c>
      <c r="AR14" s="34">
        <v>1088984</v>
      </c>
      <c r="AT14" s="34">
        <v>2.5835365808864041E-3</v>
      </c>
      <c r="AU14" s="34" t="s">
        <v>227</v>
      </c>
      <c r="AX14" s="41">
        <v>2.4539877300613466</v>
      </c>
    </row>
    <row r="15" spans="1:55" s="34" customFormat="1" x14ac:dyDescent="0.55000000000000004">
      <c r="A15" s="34" t="s">
        <v>239</v>
      </c>
      <c r="C15" s="34" t="s">
        <v>238</v>
      </c>
      <c r="D15" s="34">
        <v>4.2</v>
      </c>
      <c r="E15" s="34" t="s">
        <v>58</v>
      </c>
      <c r="F15" s="34" t="e">
        <f>+UPbcalc:#REF!</f>
        <v>#NAME?</v>
      </c>
      <c r="G15" s="34">
        <v>4.8999999999999998E-3</v>
      </c>
      <c r="H15" s="35">
        <v>5.1000000000000004E-3</v>
      </c>
      <c r="I15" s="34">
        <v>3.6499999999999998E-2</v>
      </c>
      <c r="J15" s="35">
        <v>1.8599999999999998E-2</v>
      </c>
      <c r="K15" s="34">
        <v>5.398E-2</v>
      </c>
      <c r="L15" s="35">
        <v>1.8800000000000001E-2</v>
      </c>
      <c r="M15" s="34" t="e">
        <f>+UPbcalc:#REF!</f>
        <v>#NAME?</v>
      </c>
      <c r="N15" s="34" t="e">
        <f>+UPbcalc:#REF!</f>
        <v>#NAME?</v>
      </c>
      <c r="O15" s="36">
        <v>31.5</v>
      </c>
      <c r="P15" s="34">
        <v>0.3</v>
      </c>
      <c r="Q15" s="36">
        <v>36.4</v>
      </c>
      <c r="R15" s="34">
        <v>1.3</v>
      </c>
      <c r="S15" s="34">
        <v>370</v>
      </c>
      <c r="T15" s="34">
        <v>84</v>
      </c>
      <c r="U15" s="34" t="e">
        <f>+UPbcalc:#REF!/1000000</f>
        <v>#NAME?</v>
      </c>
      <c r="V15" s="34" t="s">
        <v>59</v>
      </c>
      <c r="W15" s="34">
        <v>12</v>
      </c>
      <c r="Z15" s="37" t="s">
        <v>58</v>
      </c>
      <c r="AA15" s="38">
        <v>3.6499999999999998E-2</v>
      </c>
      <c r="AB15" s="37">
        <v>1.9</v>
      </c>
      <c r="AC15" s="37">
        <v>4.8999999999999998E-3</v>
      </c>
      <c r="AD15" s="37">
        <v>0.51</v>
      </c>
      <c r="AE15" s="39">
        <v>0.15</v>
      </c>
      <c r="AG15" s="34">
        <v>203.88910000000001</v>
      </c>
      <c r="AH15" s="34">
        <v>0.51</v>
      </c>
      <c r="AI15" s="34">
        <v>5.3999999999999999E-2</v>
      </c>
      <c r="AJ15" s="34">
        <v>1.88</v>
      </c>
      <c r="AK15" s="34">
        <v>12</v>
      </c>
      <c r="AN15" s="40">
        <v>1.9178082191780825</v>
      </c>
      <c r="AP15" s="34" t="s">
        <v>58</v>
      </c>
      <c r="AQ15" s="34">
        <v>50189</v>
      </c>
      <c r="AR15" s="34">
        <v>8622480</v>
      </c>
      <c r="AT15" s="34">
        <v>5.7159422811070594E-3</v>
      </c>
      <c r="AU15" s="34" t="s">
        <v>227</v>
      </c>
      <c r="AX15" s="41">
        <v>13.461538461538458</v>
      </c>
      <c r="BC15" s="34" t="s">
        <v>270</v>
      </c>
    </row>
    <row r="16" spans="1:55" s="34" customFormat="1" x14ac:dyDescent="0.55000000000000004">
      <c r="A16" s="34" t="s">
        <v>242</v>
      </c>
      <c r="C16" s="34" t="s">
        <v>235</v>
      </c>
      <c r="D16" s="34">
        <v>2</v>
      </c>
      <c r="E16" s="34" t="s">
        <v>60</v>
      </c>
      <c r="F16" s="34" t="e">
        <f>+UPbcalc:#REF!</f>
        <v>#NAME?</v>
      </c>
      <c r="G16" s="34">
        <v>7.7299999999999994E-2</v>
      </c>
      <c r="H16" s="35">
        <v>8.0999999999999996E-3</v>
      </c>
      <c r="I16" s="34">
        <v>0.59009999999999996</v>
      </c>
      <c r="J16" s="35">
        <v>4.9399999999999999E-2</v>
      </c>
      <c r="K16" s="34">
        <v>5.5359999999999999E-2</v>
      </c>
      <c r="L16" s="35">
        <v>2.8799999999999999E-2</v>
      </c>
      <c r="M16" s="34" t="e">
        <f>+UPbcalc:#REF!</f>
        <v>#NAME?</v>
      </c>
      <c r="N16" s="34" t="e">
        <f>+UPbcalc:#REF!</f>
        <v>#NAME?</v>
      </c>
      <c r="O16" s="36">
        <v>480.1</v>
      </c>
      <c r="P16" s="34">
        <v>7.5</v>
      </c>
      <c r="Q16" s="36">
        <v>471</v>
      </c>
      <c r="R16" s="34">
        <v>37.200000000000003</v>
      </c>
      <c r="S16" s="34">
        <v>426</v>
      </c>
      <c r="T16" s="34">
        <v>128</v>
      </c>
      <c r="U16" s="34" t="e">
        <f>+UPbcalc:#REF!/1000000</f>
        <v>#NAME?</v>
      </c>
      <c r="V16" s="34" t="s">
        <v>43</v>
      </c>
      <c r="W16" s="34">
        <v>12</v>
      </c>
      <c r="Z16" s="37" t="s">
        <v>60</v>
      </c>
      <c r="AA16" s="38">
        <v>0.59009999999999996</v>
      </c>
      <c r="AB16" s="37">
        <v>4.9000000000000004</v>
      </c>
      <c r="AC16" s="37">
        <v>7.7299999999999994E-2</v>
      </c>
      <c r="AD16" s="37">
        <v>0.81</v>
      </c>
      <c r="AE16" s="39">
        <v>0.15</v>
      </c>
      <c r="AG16" s="34">
        <v>12.9328</v>
      </c>
      <c r="AH16" s="34">
        <v>0.81</v>
      </c>
      <c r="AI16" s="34">
        <v>5.5399999999999998E-2</v>
      </c>
      <c r="AJ16" s="34">
        <v>2.88</v>
      </c>
      <c r="AK16" s="34">
        <v>12</v>
      </c>
      <c r="AN16" s="40">
        <v>2.9994916115912558</v>
      </c>
      <c r="AP16" s="34" t="s">
        <v>60</v>
      </c>
      <c r="AQ16" s="34">
        <v>57698</v>
      </c>
      <c r="AR16" s="34">
        <v>213261</v>
      </c>
      <c r="AT16" s="34">
        <v>0.26568118877807007</v>
      </c>
      <c r="AX16" s="41">
        <v>-1.9320594479830255</v>
      </c>
    </row>
    <row r="17" spans="1:55" s="34" customFormat="1" x14ac:dyDescent="0.55000000000000004">
      <c r="A17" s="34" t="s">
        <v>241</v>
      </c>
      <c r="C17" s="34" t="s">
        <v>235</v>
      </c>
      <c r="D17" s="34">
        <v>1</v>
      </c>
      <c r="E17" s="34" t="s">
        <v>61</v>
      </c>
      <c r="F17" s="34" t="e">
        <f>+UPbcalc:#REF!</f>
        <v>#NAME?</v>
      </c>
      <c r="G17" s="34">
        <v>8.6599999999999996E-2</v>
      </c>
      <c r="H17" s="35">
        <v>3.7000000000000002E-3</v>
      </c>
      <c r="I17" s="34">
        <v>0.70650000000000002</v>
      </c>
      <c r="J17" s="35">
        <v>1.2699999999999999E-2</v>
      </c>
      <c r="K17" s="34">
        <v>5.9159999999999997E-2</v>
      </c>
      <c r="L17" s="35">
        <v>1.21E-2</v>
      </c>
      <c r="M17" s="34" t="e">
        <f>+UPbcalc:#REF!</f>
        <v>#NAME?</v>
      </c>
      <c r="N17" s="34" t="e">
        <f>+UPbcalc:#REF!</f>
        <v>#NAME?</v>
      </c>
      <c r="O17" s="36">
        <v>535.5</v>
      </c>
      <c r="P17" s="34">
        <v>3.8</v>
      </c>
      <c r="Q17" s="36">
        <v>542.70000000000005</v>
      </c>
      <c r="R17" s="34">
        <v>10.7</v>
      </c>
      <c r="S17" s="34">
        <v>572</v>
      </c>
      <c r="T17" s="34">
        <v>52</v>
      </c>
      <c r="U17" s="34" t="e">
        <f>+UPbcalc:#REF!/1000000</f>
        <v>#NAME?</v>
      </c>
      <c r="V17" s="34" t="s">
        <v>45</v>
      </c>
      <c r="W17" s="34">
        <v>12</v>
      </c>
      <c r="Z17" s="37" t="s">
        <v>61</v>
      </c>
      <c r="AA17" s="38">
        <v>0.70650000000000002</v>
      </c>
      <c r="AB17" s="37">
        <v>1.3</v>
      </c>
      <c r="AC17" s="37">
        <v>8.6599999999999996E-2</v>
      </c>
      <c r="AD17" s="37">
        <v>0.37</v>
      </c>
      <c r="AE17" s="39">
        <v>0.15</v>
      </c>
      <c r="AG17" s="34">
        <v>11.5448</v>
      </c>
      <c r="AH17" s="34">
        <v>0.37</v>
      </c>
      <c r="AI17" s="34">
        <v>5.9200000000000003E-2</v>
      </c>
      <c r="AJ17" s="34">
        <v>1.21</v>
      </c>
      <c r="AK17" s="34">
        <v>12</v>
      </c>
      <c r="AN17" s="40">
        <v>1.2597310686482661</v>
      </c>
      <c r="AP17" s="34" t="s">
        <v>61</v>
      </c>
      <c r="AQ17" s="34">
        <v>477775</v>
      </c>
      <c r="AR17" s="34">
        <v>2011112</v>
      </c>
      <c r="AT17" s="34">
        <v>0.23329135821376432</v>
      </c>
      <c r="AX17" s="41">
        <v>1.3266998341625258</v>
      </c>
    </row>
    <row r="18" spans="1:55" s="34" customFormat="1" x14ac:dyDescent="0.55000000000000004">
      <c r="A18" s="34" t="s">
        <v>242</v>
      </c>
      <c r="C18" s="34" t="s">
        <v>235</v>
      </c>
      <c r="D18" s="34">
        <v>2</v>
      </c>
      <c r="E18" s="34" t="s">
        <v>62</v>
      </c>
      <c r="F18" s="34" t="e">
        <f>+UPbcalc:#REF!</f>
        <v>#NAME?</v>
      </c>
      <c r="G18" s="34">
        <v>4.99E-2</v>
      </c>
      <c r="H18" s="35">
        <v>1.0699999999999999E-2</v>
      </c>
      <c r="I18" s="34">
        <v>0.38109999999999999</v>
      </c>
      <c r="J18" s="35">
        <v>4.36E-2</v>
      </c>
      <c r="K18" s="34">
        <v>5.5440000000000003E-2</v>
      </c>
      <c r="L18" s="35">
        <v>4.4400000000000002E-2</v>
      </c>
      <c r="M18" s="34" t="e">
        <f>+UPbcalc:#REF!</f>
        <v>#NAME?</v>
      </c>
      <c r="N18" s="34" t="e">
        <f>+UPbcalc:#REF!</f>
        <v>#NAME?</v>
      </c>
      <c r="O18" s="36">
        <v>313.60000000000002</v>
      </c>
      <c r="P18" s="34">
        <v>6.5</v>
      </c>
      <c r="Q18" s="36">
        <v>327.8</v>
      </c>
      <c r="R18" s="34">
        <v>24.4</v>
      </c>
      <c r="S18" s="34">
        <v>430</v>
      </c>
      <c r="T18" s="34">
        <v>200</v>
      </c>
      <c r="U18" s="34" t="e">
        <f>+UPbcalc:#REF!/1000000</f>
        <v>#NAME?</v>
      </c>
      <c r="V18" s="34" t="s">
        <v>47</v>
      </c>
      <c r="W18" s="34">
        <v>12</v>
      </c>
      <c r="Z18" s="37" t="s">
        <v>62</v>
      </c>
      <c r="AA18" s="38">
        <v>0.38109999999999999</v>
      </c>
      <c r="AB18" s="37">
        <v>4.4000000000000004</v>
      </c>
      <c r="AC18" s="37">
        <v>4.99E-2</v>
      </c>
      <c r="AD18" s="37">
        <v>1.07</v>
      </c>
      <c r="AE18" s="39">
        <v>0.15</v>
      </c>
      <c r="AG18" s="34">
        <v>20.058800000000002</v>
      </c>
      <c r="AH18" s="34">
        <v>1.07</v>
      </c>
      <c r="AI18" s="34">
        <v>5.5399999999999998E-2</v>
      </c>
      <c r="AJ18" s="34">
        <v>4.4400000000000004</v>
      </c>
      <c r="AK18" s="34">
        <v>12</v>
      </c>
      <c r="AN18" s="40">
        <v>4.5657307793230126</v>
      </c>
      <c r="AP18" s="34" t="s">
        <v>62</v>
      </c>
      <c r="AQ18" s="34">
        <v>506</v>
      </c>
      <c r="AR18" s="34">
        <v>252150</v>
      </c>
      <c r="AT18" s="34">
        <v>1.9706206623041839E-3</v>
      </c>
      <c r="AU18" s="34" t="s">
        <v>227</v>
      </c>
      <c r="AX18" s="41">
        <v>4.3319097010372172</v>
      </c>
    </row>
    <row r="19" spans="1:55" s="34" customFormat="1" x14ac:dyDescent="0.55000000000000004">
      <c r="A19" s="34" t="s">
        <v>242</v>
      </c>
      <c r="C19" s="34" t="s">
        <v>235</v>
      </c>
      <c r="D19" s="34">
        <v>2</v>
      </c>
      <c r="E19" s="34" t="s">
        <v>63</v>
      </c>
      <c r="F19" s="34" t="e">
        <f>+UPbcalc:#REF!</f>
        <v>#NAME?</v>
      </c>
      <c r="G19" s="34">
        <v>3.5299999999999998E-2</v>
      </c>
      <c r="H19" s="35">
        <v>7.7000000000000002E-3</v>
      </c>
      <c r="I19" s="34">
        <v>0.25569999999999998</v>
      </c>
      <c r="J19" s="35">
        <v>3.7100000000000001E-2</v>
      </c>
      <c r="K19" s="34">
        <v>5.2609999999999997E-2</v>
      </c>
      <c r="L19" s="35">
        <v>3.7199999999999997E-2</v>
      </c>
      <c r="M19" s="34" t="e">
        <f>+UPbcalc:#REF!</f>
        <v>#NAME?</v>
      </c>
      <c r="N19" s="34" t="e">
        <f>+UPbcalc:#REF!</f>
        <v>#NAME?</v>
      </c>
      <c r="O19" s="36">
        <v>223.4</v>
      </c>
      <c r="P19" s="34">
        <v>3.4</v>
      </c>
      <c r="Q19" s="36">
        <v>231.2</v>
      </c>
      <c r="R19" s="34">
        <v>15.3</v>
      </c>
      <c r="S19" s="34">
        <v>312</v>
      </c>
      <c r="T19" s="34">
        <v>170</v>
      </c>
      <c r="U19" s="34" t="e">
        <f>+UPbcalc:#REF!/1000000</f>
        <v>#NAME?</v>
      </c>
      <c r="V19" s="34" t="s">
        <v>51</v>
      </c>
      <c r="W19" s="34">
        <v>12</v>
      </c>
      <c r="Z19" s="37" t="s">
        <v>63</v>
      </c>
      <c r="AA19" s="38">
        <v>0.25569999999999998</v>
      </c>
      <c r="AB19" s="37">
        <v>3.7</v>
      </c>
      <c r="AC19" s="37">
        <v>3.5299999999999998E-2</v>
      </c>
      <c r="AD19" s="37">
        <v>0.77</v>
      </c>
      <c r="AE19" s="39">
        <v>0.15</v>
      </c>
      <c r="AG19" s="34">
        <v>28.3626</v>
      </c>
      <c r="AH19" s="34">
        <v>0.77</v>
      </c>
      <c r="AI19" s="34">
        <v>5.2600000000000001E-2</v>
      </c>
      <c r="AJ19" s="34">
        <v>3.72</v>
      </c>
      <c r="AK19" s="34">
        <v>12</v>
      </c>
      <c r="AN19" s="40">
        <v>3.7935080172076652</v>
      </c>
      <c r="AP19" s="34" t="s">
        <v>63</v>
      </c>
      <c r="AQ19" s="34">
        <v>271761</v>
      </c>
      <c r="AR19" s="34">
        <v>524296</v>
      </c>
      <c r="AT19" s="34">
        <v>0.50900503150891863</v>
      </c>
      <c r="AU19" s="34" t="s">
        <v>233</v>
      </c>
      <c r="AX19" s="41">
        <v>3.3737024221453193</v>
      </c>
    </row>
    <row r="20" spans="1:55" s="34" customFormat="1" x14ac:dyDescent="0.55000000000000004">
      <c r="A20" s="34" t="s">
        <v>244</v>
      </c>
      <c r="C20" s="34" t="s">
        <v>235</v>
      </c>
      <c r="D20" s="34">
        <v>2</v>
      </c>
      <c r="E20" s="34" t="s">
        <v>64</v>
      </c>
      <c r="F20" s="34" t="e">
        <f>+UPbcalc:#REF!</f>
        <v>#NAME?</v>
      </c>
      <c r="G20" s="34">
        <v>1.3100000000000001E-2</v>
      </c>
      <c r="H20" s="35">
        <v>9.9000000000000008E-3</v>
      </c>
      <c r="I20" s="34">
        <v>9.4899999999999998E-2</v>
      </c>
      <c r="J20" s="35">
        <v>4.2000000000000003E-2</v>
      </c>
      <c r="K20" s="34">
        <v>5.2470000000000003E-2</v>
      </c>
      <c r="L20" s="35">
        <v>3.5099999999999999E-2</v>
      </c>
      <c r="M20" s="34" t="e">
        <f>+UPbcalc:#REF!</f>
        <v>#NAME?</v>
      </c>
      <c r="N20" s="34" t="e">
        <f>+UPbcalc:#REF!</f>
        <v>#NAME?</v>
      </c>
      <c r="O20" s="36">
        <v>84</v>
      </c>
      <c r="P20" s="34">
        <v>1.7</v>
      </c>
      <c r="Q20" s="36">
        <v>92</v>
      </c>
      <c r="R20" s="34">
        <v>7.4</v>
      </c>
      <c r="S20" s="34">
        <v>304</v>
      </c>
      <c r="T20" s="34">
        <v>160</v>
      </c>
      <c r="U20" s="34" t="e">
        <f>+UPbcalc:#REF!/1000000</f>
        <v>#NAME?</v>
      </c>
      <c r="V20" s="34" t="s">
        <v>53</v>
      </c>
      <c r="W20" s="34">
        <v>12</v>
      </c>
      <c r="Z20" s="37" t="s">
        <v>64</v>
      </c>
      <c r="AA20" s="38">
        <v>9.4899999999999998E-2</v>
      </c>
      <c r="AB20" s="37">
        <v>4.2</v>
      </c>
      <c r="AC20" s="37">
        <v>1.3100000000000001E-2</v>
      </c>
      <c r="AD20" s="37">
        <v>0.99</v>
      </c>
      <c r="AE20" s="39">
        <v>0.15</v>
      </c>
      <c r="AG20" s="34">
        <v>76.239999999999995</v>
      </c>
      <c r="AH20" s="34">
        <v>0.99</v>
      </c>
      <c r="AI20" s="34">
        <v>5.2499999999999998E-2</v>
      </c>
      <c r="AJ20" s="34">
        <v>3.51</v>
      </c>
      <c r="AK20" s="34">
        <v>12</v>
      </c>
      <c r="AN20" s="40">
        <v>3.6880927291886194</v>
      </c>
      <c r="AP20" s="34" t="s">
        <v>64</v>
      </c>
      <c r="AQ20" s="34">
        <v>55638</v>
      </c>
      <c r="AR20" s="34">
        <v>980935</v>
      </c>
      <c r="AT20" s="34">
        <v>5.5698406112535487E-2</v>
      </c>
      <c r="AU20" s="34" t="s">
        <v>227</v>
      </c>
      <c r="AX20" s="41">
        <v>8.6956521739130483</v>
      </c>
      <c r="BC20" s="34" t="s">
        <v>270</v>
      </c>
    </row>
    <row r="21" spans="1:55" s="34" customFormat="1" x14ac:dyDescent="0.55000000000000004">
      <c r="A21" s="34" t="s">
        <v>246</v>
      </c>
      <c r="C21" s="34" t="s">
        <v>235</v>
      </c>
      <c r="D21" s="34">
        <v>3</v>
      </c>
      <c r="E21" s="34" t="s">
        <v>65</v>
      </c>
      <c r="F21" s="34" t="e">
        <f>+UPbcalc:AH43</f>
        <v>#NAME?</v>
      </c>
      <c r="G21" s="34">
        <v>4.4600000000000001E-2</v>
      </c>
      <c r="H21" s="35">
        <v>1.2699999999999999E-2</v>
      </c>
      <c r="I21" s="34">
        <v>0.31440000000000001</v>
      </c>
      <c r="J21" s="35">
        <v>5.4399999999999997E-2</v>
      </c>
      <c r="K21" s="34">
        <v>5.1180000000000003E-2</v>
      </c>
      <c r="L21" s="35">
        <v>5.1200000000000002E-2</v>
      </c>
      <c r="M21" s="34" t="e">
        <f>+UPbcalc:AI43</f>
        <v>#NAME?</v>
      </c>
      <c r="N21" s="34" t="e">
        <f>+UPbcalc:#REF!</f>
        <v>#NAME?</v>
      </c>
      <c r="O21" s="36">
        <v>281.10000000000002</v>
      </c>
      <c r="P21" s="34">
        <v>7</v>
      </c>
      <c r="Q21" s="36">
        <v>277.60000000000002</v>
      </c>
      <c r="R21" s="34">
        <v>26.4</v>
      </c>
      <c r="S21" s="34">
        <v>248</v>
      </c>
      <c r="T21" s="34">
        <v>236</v>
      </c>
      <c r="U21" s="34" t="e">
        <f>+UPbcalc:#REF!/1000000</f>
        <v>#NAME?</v>
      </c>
      <c r="V21" s="34" t="s">
        <v>55</v>
      </c>
      <c r="W21" s="34">
        <v>12</v>
      </c>
      <c r="Z21" s="37" t="s">
        <v>65</v>
      </c>
      <c r="AA21" s="38">
        <v>0.31440000000000001</v>
      </c>
      <c r="AB21" s="37">
        <v>5.4</v>
      </c>
      <c r="AC21" s="37">
        <v>4.4600000000000001E-2</v>
      </c>
      <c r="AD21" s="37">
        <v>1.27</v>
      </c>
      <c r="AE21" s="39">
        <v>0.15</v>
      </c>
      <c r="AG21" s="34">
        <v>22.439800000000002</v>
      </c>
      <c r="AH21" s="34">
        <v>1.27</v>
      </c>
      <c r="AI21" s="34">
        <v>5.1200000000000002E-2</v>
      </c>
      <c r="AJ21" s="34">
        <v>5.12</v>
      </c>
      <c r="AK21" s="34">
        <v>12</v>
      </c>
      <c r="AN21" s="40">
        <v>5.2798982188295165</v>
      </c>
      <c r="AP21" s="34" t="s">
        <v>65</v>
      </c>
      <c r="AQ21" s="34">
        <v>122322</v>
      </c>
      <c r="AR21" s="34">
        <v>175519</v>
      </c>
      <c r="AT21" s="34">
        <v>0.68437151533452212</v>
      </c>
      <c r="AU21" s="34" t="s">
        <v>233</v>
      </c>
      <c r="AX21" s="41">
        <v>-1.2608069164265157</v>
      </c>
    </row>
    <row r="22" spans="1:55" s="34" customFormat="1" x14ac:dyDescent="0.55000000000000004">
      <c r="A22" s="34" t="s">
        <v>246</v>
      </c>
      <c r="C22" s="34" t="s">
        <v>235</v>
      </c>
      <c r="D22" s="34">
        <v>3</v>
      </c>
      <c r="E22" s="34" t="s">
        <v>66</v>
      </c>
      <c r="F22" s="34" t="e">
        <f>+UPbcalc:#REF!</f>
        <v>#NAME?</v>
      </c>
      <c r="G22" s="34">
        <v>4.7600000000000003E-2</v>
      </c>
      <c r="H22" s="35">
        <v>1.78E-2</v>
      </c>
      <c r="I22" s="34">
        <v>0.3115</v>
      </c>
      <c r="J22" s="35">
        <v>9.35E-2</v>
      </c>
      <c r="K22" s="34">
        <v>4.7509999999999997E-2</v>
      </c>
      <c r="L22" s="35">
        <v>6.7100000000000007E-2</v>
      </c>
      <c r="M22" s="34" t="e">
        <f>+UPbcalc:#REF!</f>
        <v>#NAME?</v>
      </c>
      <c r="N22" s="34" t="e">
        <f>+UPbcalc:#REF!</f>
        <v>#NAME?</v>
      </c>
      <c r="O22" s="36">
        <v>299.5</v>
      </c>
      <c r="P22" s="34">
        <v>10.4</v>
      </c>
      <c r="Q22" s="36">
        <v>275.3</v>
      </c>
      <c r="R22" s="34">
        <v>45.1</v>
      </c>
      <c r="S22" s="34">
        <v>74</v>
      </c>
      <c r="T22" s="34">
        <v>226</v>
      </c>
      <c r="U22" s="34" t="e">
        <f>+UPbcalc:#REF!/1000000</f>
        <v>#NAME?</v>
      </c>
      <c r="V22" s="34" t="s">
        <v>67</v>
      </c>
      <c r="W22" s="34">
        <v>12</v>
      </c>
      <c r="Z22" s="37" t="s">
        <v>66</v>
      </c>
      <c r="AA22" s="38">
        <v>0.3115</v>
      </c>
      <c r="AB22" s="37">
        <v>9.4</v>
      </c>
      <c r="AC22" s="37">
        <v>4.7600000000000003E-2</v>
      </c>
      <c r="AD22" s="37">
        <v>1.78</v>
      </c>
      <c r="AE22" s="39">
        <v>0.15</v>
      </c>
      <c r="AG22" s="34">
        <v>21.029900000000001</v>
      </c>
      <c r="AH22" s="34">
        <v>1.78</v>
      </c>
      <c r="AI22" s="34">
        <v>4.7500000000000001E-2</v>
      </c>
      <c r="AJ22" s="34">
        <v>6.71</v>
      </c>
      <c r="AK22" s="34">
        <v>12</v>
      </c>
      <c r="AN22" s="40">
        <v>6.9341894060995193</v>
      </c>
      <c r="AP22" s="34" t="s">
        <v>66</v>
      </c>
      <c r="AQ22" s="34">
        <v>28872</v>
      </c>
      <c r="AR22" s="34">
        <v>73699</v>
      </c>
      <c r="AT22" s="34">
        <v>0.38470405297222482</v>
      </c>
      <c r="AU22" s="34" t="s">
        <v>233</v>
      </c>
      <c r="AX22" s="41">
        <v>-8.7904104613149237</v>
      </c>
    </row>
    <row r="23" spans="1:55" s="34" customFormat="1" x14ac:dyDescent="0.55000000000000004">
      <c r="A23" s="34" t="s">
        <v>246</v>
      </c>
      <c r="C23" s="34" t="s">
        <v>235</v>
      </c>
      <c r="D23" s="34">
        <v>3</v>
      </c>
      <c r="E23" s="34" t="s">
        <v>68</v>
      </c>
      <c r="F23" s="34" t="e">
        <f>+UPbcalc:#REF!</f>
        <v>#NAME?</v>
      </c>
      <c r="G23" s="34">
        <v>0.1104</v>
      </c>
      <c r="H23" s="35">
        <v>5.0000000000000001E-3</v>
      </c>
      <c r="I23" s="34">
        <v>0.9395</v>
      </c>
      <c r="J23" s="35">
        <v>2.3099999999999999E-2</v>
      </c>
      <c r="K23" s="34">
        <v>6.1699999999999998E-2</v>
      </c>
      <c r="L23" s="35">
        <v>1.72E-2</v>
      </c>
      <c r="M23" s="34" t="e">
        <f>+UPbcalc:#REF!</f>
        <v>#NAME?</v>
      </c>
      <c r="N23" s="34" t="e">
        <f>+UPbcalc:#REF!</f>
        <v>#NAME?</v>
      </c>
      <c r="O23" s="36">
        <v>675.3</v>
      </c>
      <c r="P23" s="34">
        <v>6.4</v>
      </c>
      <c r="Q23" s="36">
        <v>672.6</v>
      </c>
      <c r="R23" s="34">
        <v>22.7</v>
      </c>
      <c r="S23" s="34">
        <v>662</v>
      </c>
      <c r="T23" s="34">
        <v>74</v>
      </c>
      <c r="U23" s="34" t="e">
        <f>+UPbcalc:#REF!/1000000</f>
        <v>#NAME?</v>
      </c>
      <c r="V23" s="34" t="s">
        <v>57</v>
      </c>
      <c r="W23" s="34">
        <v>12</v>
      </c>
      <c r="Z23" s="37" t="s">
        <v>68</v>
      </c>
      <c r="AA23" s="38">
        <v>0.9395</v>
      </c>
      <c r="AB23" s="37">
        <v>2.2999999999999998</v>
      </c>
      <c r="AC23" s="37">
        <v>0.1104</v>
      </c>
      <c r="AD23" s="37">
        <v>0.5</v>
      </c>
      <c r="AE23" s="39">
        <v>0.15</v>
      </c>
      <c r="AG23" s="34">
        <v>9.0546000000000006</v>
      </c>
      <c r="AH23" s="34">
        <v>0.5</v>
      </c>
      <c r="AI23" s="34">
        <v>6.1699999999999998E-2</v>
      </c>
      <c r="AJ23" s="34">
        <v>1.72</v>
      </c>
      <c r="AK23" s="34">
        <v>12</v>
      </c>
      <c r="AN23" s="40">
        <v>1.7881852048962212</v>
      </c>
      <c r="AP23" s="34" t="s">
        <v>68</v>
      </c>
      <c r="AQ23" s="34">
        <v>85604</v>
      </c>
      <c r="AR23" s="34">
        <v>321461</v>
      </c>
      <c r="AT23" s="34">
        <v>0.26150334877325709</v>
      </c>
      <c r="AX23" s="41">
        <v>-0.4014272970561894</v>
      </c>
    </row>
    <row r="24" spans="1:55" s="34" customFormat="1" x14ac:dyDescent="0.55000000000000004">
      <c r="A24" s="34" t="s">
        <v>241</v>
      </c>
      <c r="C24" s="34" t="s">
        <v>235</v>
      </c>
      <c r="D24" s="34">
        <v>1</v>
      </c>
      <c r="E24" s="34" t="s">
        <v>69</v>
      </c>
      <c r="F24" s="34" t="e">
        <f>+UPbcalc:#REF!</f>
        <v>#NAME?</v>
      </c>
      <c r="G24" s="34">
        <v>7.7499999999999999E-2</v>
      </c>
      <c r="H24" s="35">
        <v>6.6E-3</v>
      </c>
      <c r="I24" s="34">
        <v>0.60499999999999998</v>
      </c>
      <c r="J24" s="35">
        <v>3.1600000000000003E-2</v>
      </c>
      <c r="K24" s="34">
        <v>5.6610000000000001E-2</v>
      </c>
      <c r="L24" s="35">
        <v>2.5700000000000001E-2</v>
      </c>
      <c r="M24" s="34" t="e">
        <f>+UPbcalc:#REF!</f>
        <v>#NAME?</v>
      </c>
      <c r="N24" s="34" t="e">
        <f>+UPbcalc:#REF!</f>
        <v>#NAME?</v>
      </c>
      <c r="O24" s="36">
        <v>481.3</v>
      </c>
      <c r="P24" s="34">
        <v>6.1</v>
      </c>
      <c r="Q24" s="36">
        <v>480.4</v>
      </c>
      <c r="R24" s="34">
        <v>24.2</v>
      </c>
      <c r="S24" s="34">
        <v>476</v>
      </c>
      <c r="T24" s="34">
        <v>112</v>
      </c>
      <c r="U24" s="34" t="e">
        <f>+UPbcalc:#REF!/1000000</f>
        <v>#NAME?</v>
      </c>
      <c r="V24" s="34" t="s">
        <v>59</v>
      </c>
      <c r="W24" s="34">
        <v>12</v>
      </c>
      <c r="Z24" s="37" t="s">
        <v>69</v>
      </c>
      <c r="AA24" s="38">
        <v>0.60499999999999998</v>
      </c>
      <c r="AB24" s="37">
        <v>3.2</v>
      </c>
      <c r="AC24" s="37">
        <v>7.7499999999999999E-2</v>
      </c>
      <c r="AD24" s="37">
        <v>0.66</v>
      </c>
      <c r="AE24" s="39">
        <v>0.15</v>
      </c>
      <c r="AG24" s="34">
        <v>12.8995</v>
      </c>
      <c r="AH24" s="34">
        <v>0.66</v>
      </c>
      <c r="AI24" s="34">
        <v>5.6599999999999998E-2</v>
      </c>
      <c r="AJ24" s="34">
        <v>2.57</v>
      </c>
      <c r="AK24" s="34">
        <v>12</v>
      </c>
      <c r="AN24" s="40">
        <v>2.6446280991735538</v>
      </c>
      <c r="AP24" s="34" t="s">
        <v>69</v>
      </c>
      <c r="AQ24" s="34">
        <v>98330</v>
      </c>
      <c r="AR24" s="34">
        <v>346198</v>
      </c>
      <c r="AT24" s="34">
        <v>0.27891570719645986</v>
      </c>
      <c r="AX24" s="41">
        <v>-0.18734388009993275</v>
      </c>
    </row>
    <row r="25" spans="1:55" s="34" customFormat="1" x14ac:dyDescent="0.55000000000000004">
      <c r="A25" s="34" t="s">
        <v>241</v>
      </c>
      <c r="C25" s="34" t="s">
        <v>235</v>
      </c>
      <c r="D25" s="34">
        <v>1</v>
      </c>
      <c r="E25" s="34" t="s">
        <v>70</v>
      </c>
      <c r="F25" s="34" t="e">
        <f>+UPbcalc:#REF!</f>
        <v>#NAME?</v>
      </c>
      <c r="G25" s="34">
        <v>5.1700000000000003E-2</v>
      </c>
      <c r="H25" s="35">
        <v>5.5999999999999999E-3</v>
      </c>
      <c r="I25" s="34">
        <v>0.3916</v>
      </c>
      <c r="J25" s="35">
        <v>3.85E-2</v>
      </c>
      <c r="K25" s="34">
        <v>5.4899999999999997E-2</v>
      </c>
      <c r="L25" s="35">
        <v>2.7799999999999998E-2</v>
      </c>
      <c r="M25" s="34" t="e">
        <f>+UPbcalc:#REF!</f>
        <v>#NAME?</v>
      </c>
      <c r="N25" s="34" t="e">
        <f>+UPbcalc:#REF!</f>
        <v>#NAME?</v>
      </c>
      <c r="O25" s="36">
        <v>325.2</v>
      </c>
      <c r="P25" s="34">
        <v>3.6</v>
      </c>
      <c r="Q25" s="36">
        <v>335.6</v>
      </c>
      <c r="R25" s="34">
        <v>22</v>
      </c>
      <c r="S25" s="34">
        <v>408</v>
      </c>
      <c r="T25" s="34">
        <v>124</v>
      </c>
      <c r="U25" s="34" t="e">
        <f>+UPbcalc:#REF!/1000000</f>
        <v>#NAME?</v>
      </c>
      <c r="V25" s="34" t="s">
        <v>43</v>
      </c>
      <c r="W25" s="34">
        <v>12</v>
      </c>
      <c r="Z25" s="37" t="s">
        <v>70</v>
      </c>
      <c r="AA25" s="38">
        <v>0.3916</v>
      </c>
      <c r="AB25" s="37">
        <v>3.8</v>
      </c>
      <c r="AC25" s="37">
        <v>5.1700000000000003E-2</v>
      </c>
      <c r="AD25" s="37">
        <v>0.56000000000000005</v>
      </c>
      <c r="AE25" s="39">
        <v>0.15</v>
      </c>
      <c r="AG25" s="34">
        <v>19.328099999999999</v>
      </c>
      <c r="AH25" s="34">
        <v>0.56000000000000005</v>
      </c>
      <c r="AI25" s="34">
        <v>5.4899999999999997E-2</v>
      </c>
      <c r="AJ25" s="34">
        <v>2.78</v>
      </c>
      <c r="AK25" s="34">
        <v>12</v>
      </c>
      <c r="AN25" s="40">
        <v>2.8345250255362617</v>
      </c>
      <c r="AP25" s="34" t="s">
        <v>70</v>
      </c>
      <c r="AQ25" s="34">
        <v>76449</v>
      </c>
      <c r="AR25" s="34">
        <v>456806</v>
      </c>
      <c r="AT25" s="34">
        <v>0.16434310845304131</v>
      </c>
      <c r="AX25" s="41">
        <v>3.0989272943981017</v>
      </c>
    </row>
    <row r="26" spans="1:55" s="34" customFormat="1" x14ac:dyDescent="0.55000000000000004">
      <c r="A26" s="34" t="s">
        <v>242</v>
      </c>
      <c r="C26" s="34" t="s">
        <v>235</v>
      </c>
      <c r="D26" s="34">
        <v>2</v>
      </c>
      <c r="E26" s="34" t="s">
        <v>71</v>
      </c>
      <c r="F26" s="34" t="e">
        <f>+UPbcalc:#REF!</f>
        <v>#NAME?</v>
      </c>
      <c r="G26" s="34">
        <v>5.0900000000000001E-2</v>
      </c>
      <c r="H26" s="35">
        <v>5.4000000000000003E-3</v>
      </c>
      <c r="I26" s="34">
        <v>0.38030000000000003</v>
      </c>
      <c r="J26" s="35">
        <v>1.2E-2</v>
      </c>
      <c r="K26" s="34">
        <v>5.4179999999999999E-2</v>
      </c>
      <c r="L26" s="35">
        <v>1.11E-2</v>
      </c>
      <c r="M26" s="34" t="e">
        <f>+UPbcalc:#REF!</f>
        <v>#NAME?</v>
      </c>
      <c r="N26" s="34" t="e">
        <f>+UPbcalc:#REF!</f>
        <v>#NAME?</v>
      </c>
      <c r="O26" s="36">
        <v>320.10000000000002</v>
      </c>
      <c r="P26" s="34">
        <v>3.4</v>
      </c>
      <c r="Q26" s="36">
        <v>327.2</v>
      </c>
      <c r="R26" s="34">
        <v>6.7</v>
      </c>
      <c r="S26" s="34">
        <v>378</v>
      </c>
      <c r="T26" s="34">
        <v>50</v>
      </c>
      <c r="U26" s="34" t="e">
        <f>+UPbcalc:#REF!/1000000</f>
        <v>#NAME?</v>
      </c>
      <c r="V26" s="34" t="s">
        <v>45</v>
      </c>
      <c r="W26" s="34">
        <v>12</v>
      </c>
      <c r="Z26" s="37" t="s">
        <v>71</v>
      </c>
      <c r="AA26" s="38">
        <v>0.38030000000000003</v>
      </c>
      <c r="AB26" s="37">
        <v>1.2</v>
      </c>
      <c r="AC26" s="37">
        <v>5.0900000000000001E-2</v>
      </c>
      <c r="AD26" s="37">
        <v>0.54</v>
      </c>
      <c r="AE26" s="39">
        <v>0.15</v>
      </c>
      <c r="AG26" s="34">
        <v>19.642099999999999</v>
      </c>
      <c r="AH26" s="34">
        <v>0.54</v>
      </c>
      <c r="AI26" s="34">
        <v>5.4199999999999998E-2</v>
      </c>
      <c r="AJ26" s="34">
        <v>1.1100000000000001</v>
      </c>
      <c r="AK26" s="34">
        <v>12</v>
      </c>
      <c r="AN26" s="40">
        <v>1.2358664212463844</v>
      </c>
      <c r="AP26" s="34" t="s">
        <v>71</v>
      </c>
      <c r="AQ26" s="34">
        <v>4980</v>
      </c>
      <c r="AR26" s="34">
        <v>1854551</v>
      </c>
      <c r="AT26" s="34">
        <v>2.6369509385290564E-3</v>
      </c>
      <c r="AU26" s="34" t="s">
        <v>227</v>
      </c>
      <c r="AX26" s="41">
        <v>2.169926650366738</v>
      </c>
    </row>
    <row r="27" spans="1:55" s="34" customFormat="1" x14ac:dyDescent="0.55000000000000004">
      <c r="A27" s="34" t="s">
        <v>239</v>
      </c>
      <c r="C27" s="34" t="s">
        <v>238</v>
      </c>
      <c r="D27" s="34">
        <v>4</v>
      </c>
      <c r="E27" s="34" t="s">
        <v>72</v>
      </c>
      <c r="F27" s="34" t="e">
        <f>+UPbcalc:#REF!</f>
        <v>#NAME?</v>
      </c>
      <c r="G27" s="34">
        <v>4.7999999999999996E-3</v>
      </c>
      <c r="H27" s="35">
        <v>1.4500000000000001E-2</v>
      </c>
      <c r="I27" s="34">
        <v>2.9399999999999999E-2</v>
      </c>
      <c r="J27" s="35">
        <v>5.6599999999999998E-2</v>
      </c>
      <c r="K27" s="34">
        <v>4.48E-2</v>
      </c>
      <c r="L27" s="35">
        <v>5.9400000000000001E-2</v>
      </c>
      <c r="M27" s="34" t="e">
        <f>+UPbcalc:#REF!</f>
        <v>#NAME?</v>
      </c>
      <c r="N27" s="34" t="e">
        <f>+UPbcalc:#REF!</f>
        <v>#NAME?</v>
      </c>
      <c r="O27" s="36">
        <v>30.6</v>
      </c>
      <c r="P27" s="34">
        <v>0.9</v>
      </c>
      <c r="Q27" s="36">
        <v>29.4</v>
      </c>
      <c r="R27" s="34">
        <v>3.3</v>
      </c>
      <c r="S27" s="34">
        <v>0</v>
      </c>
      <c r="T27" s="34">
        <v>72</v>
      </c>
      <c r="U27" s="34" t="e">
        <f>+UPbcalc:#REF!/1000000</f>
        <v>#NAME?</v>
      </c>
      <c r="V27" s="34" t="s">
        <v>47</v>
      </c>
      <c r="W27" s="34">
        <v>12</v>
      </c>
      <c r="Z27" s="37" t="s">
        <v>72</v>
      </c>
      <c r="AA27" s="38">
        <v>2.9399999999999999E-2</v>
      </c>
      <c r="AB27" s="37">
        <v>5.7</v>
      </c>
      <c r="AC27" s="37">
        <v>4.7999999999999996E-3</v>
      </c>
      <c r="AD27" s="37">
        <v>1.45</v>
      </c>
      <c r="AE27" s="39">
        <v>0.15</v>
      </c>
      <c r="AG27" s="34">
        <v>209.93440000000001</v>
      </c>
      <c r="AH27" s="34">
        <v>1.45</v>
      </c>
      <c r="AI27" s="34">
        <v>4.48E-2</v>
      </c>
      <c r="AJ27" s="34">
        <v>5.94</v>
      </c>
      <c r="AK27" s="34">
        <v>12</v>
      </c>
      <c r="AN27" s="40">
        <v>6.1224489795918364</v>
      </c>
      <c r="AP27" s="34" t="s">
        <v>72</v>
      </c>
      <c r="AQ27" s="34">
        <v>17485</v>
      </c>
      <c r="AR27" s="34">
        <v>1154625</v>
      </c>
      <c r="AT27" s="34">
        <v>1.4870862834253545E-2</v>
      </c>
      <c r="AU27" s="34" t="s">
        <v>227</v>
      </c>
      <c r="AX27" s="41">
        <v>-4.081632653061229</v>
      </c>
    </row>
    <row r="28" spans="1:55" s="34" customFormat="1" x14ac:dyDescent="0.55000000000000004">
      <c r="A28" s="34" t="s">
        <v>241</v>
      </c>
      <c r="C28" s="34" t="s">
        <v>235</v>
      </c>
      <c r="D28" s="34">
        <v>1</v>
      </c>
      <c r="E28" s="34" t="s">
        <v>73</v>
      </c>
      <c r="F28" s="34" t="e">
        <f>+UPbcalc:#REF!</f>
        <v>#NAME?</v>
      </c>
      <c r="G28" s="34">
        <v>4.4900000000000002E-2</v>
      </c>
      <c r="H28" s="35">
        <v>6.4000000000000003E-3</v>
      </c>
      <c r="I28" s="34">
        <v>0.32069999999999999</v>
      </c>
      <c r="J28" s="35">
        <v>3.56E-2</v>
      </c>
      <c r="K28" s="34">
        <v>5.176E-2</v>
      </c>
      <c r="L28" s="35">
        <v>2.7699999999999999E-2</v>
      </c>
      <c r="M28" s="34" t="e">
        <f>+UPbcalc:#REF!</f>
        <v>#NAME?</v>
      </c>
      <c r="N28" s="34" t="e">
        <f>+UPbcalc:#REF!</f>
        <v>#NAME?</v>
      </c>
      <c r="O28" s="36">
        <v>283.39999999999998</v>
      </c>
      <c r="P28" s="34">
        <v>3.6</v>
      </c>
      <c r="Q28" s="36">
        <v>282.5</v>
      </c>
      <c r="R28" s="34">
        <v>17.5</v>
      </c>
      <c r="S28" s="34">
        <v>274</v>
      </c>
      <c r="T28" s="34">
        <v>128</v>
      </c>
      <c r="U28" s="34" t="e">
        <f>+UPbcalc:#REF!/1000000</f>
        <v>#NAME?</v>
      </c>
      <c r="V28" s="34" t="s">
        <v>49</v>
      </c>
      <c r="W28" s="34">
        <v>12</v>
      </c>
      <c r="Z28" s="37" t="s">
        <v>73</v>
      </c>
      <c r="AA28" s="38">
        <v>0.32069999999999999</v>
      </c>
      <c r="AB28" s="37">
        <v>3.6</v>
      </c>
      <c r="AC28" s="37">
        <v>4.4900000000000002E-2</v>
      </c>
      <c r="AD28" s="37">
        <v>0.64</v>
      </c>
      <c r="AE28" s="39">
        <v>0.15</v>
      </c>
      <c r="AG28" s="34">
        <v>22.2485</v>
      </c>
      <c r="AH28" s="34">
        <v>0.64</v>
      </c>
      <c r="AI28" s="34">
        <v>5.1799999999999999E-2</v>
      </c>
      <c r="AJ28" s="34">
        <v>2.77</v>
      </c>
      <c r="AK28" s="34">
        <v>12</v>
      </c>
      <c r="AN28" s="40">
        <v>2.8375428749610232</v>
      </c>
      <c r="AP28" s="34" t="s">
        <v>73</v>
      </c>
      <c r="AQ28" s="34">
        <v>245439</v>
      </c>
      <c r="AR28" s="34">
        <v>508557</v>
      </c>
      <c r="AT28" s="34">
        <v>0.47393133513057534</v>
      </c>
      <c r="AU28" s="34" t="s">
        <v>233</v>
      </c>
      <c r="AX28" s="41">
        <v>-0.31858407079645712</v>
      </c>
    </row>
    <row r="29" spans="1:55" s="34" customFormat="1" x14ac:dyDescent="0.55000000000000004">
      <c r="A29" s="34" t="s">
        <v>246</v>
      </c>
      <c r="C29" s="34" t="s">
        <v>235</v>
      </c>
      <c r="D29" s="34">
        <v>3</v>
      </c>
      <c r="E29" s="34" t="s">
        <v>74</v>
      </c>
      <c r="F29" s="34" t="e">
        <f>+UPbcalc:#REF!</f>
        <v>#NAME?</v>
      </c>
      <c r="G29" s="34">
        <v>4.4699999999999997E-2</v>
      </c>
      <c r="H29" s="35">
        <v>1.26E-2</v>
      </c>
      <c r="I29" s="34">
        <v>0.30270000000000002</v>
      </c>
      <c r="J29" s="35">
        <v>4.0599999999999997E-2</v>
      </c>
      <c r="K29" s="34">
        <v>4.9099999999999998E-2</v>
      </c>
      <c r="L29" s="35">
        <v>4.2099999999999999E-2</v>
      </c>
      <c r="M29" s="34" t="e">
        <f>+UPbcalc:#REF!</f>
        <v>#NAME?</v>
      </c>
      <c r="N29" s="34" t="e">
        <f>+UPbcalc:#REF!</f>
        <v>#NAME?</v>
      </c>
      <c r="O29" s="36">
        <v>282</v>
      </c>
      <c r="P29" s="34">
        <v>7</v>
      </c>
      <c r="Q29" s="36">
        <v>268.5</v>
      </c>
      <c r="R29" s="34">
        <v>19.100000000000001</v>
      </c>
      <c r="S29" s="34">
        <v>152</v>
      </c>
      <c r="T29" s="34">
        <v>198</v>
      </c>
      <c r="U29" s="34" t="e">
        <f>+UPbcalc:#REF!/1000000</f>
        <v>#NAME?</v>
      </c>
      <c r="V29" s="34" t="s">
        <v>51</v>
      </c>
      <c r="W29" s="34">
        <v>12</v>
      </c>
      <c r="Z29" s="37" t="s">
        <v>74</v>
      </c>
      <c r="AA29" s="38">
        <v>0.30270000000000002</v>
      </c>
      <c r="AB29" s="37">
        <v>4.0999999999999996</v>
      </c>
      <c r="AC29" s="37">
        <v>4.4699999999999997E-2</v>
      </c>
      <c r="AD29" s="37">
        <v>1.26</v>
      </c>
      <c r="AE29" s="39">
        <v>0.15</v>
      </c>
      <c r="AG29" s="34">
        <v>22.360600000000002</v>
      </c>
      <c r="AH29" s="34">
        <v>1.26</v>
      </c>
      <c r="AI29" s="34">
        <v>4.9099999999999998E-2</v>
      </c>
      <c r="AJ29" s="34">
        <v>4.21</v>
      </c>
      <c r="AK29" s="34">
        <v>12</v>
      </c>
      <c r="AN29" s="40">
        <v>4.3937892302609844</v>
      </c>
      <c r="AP29" s="34" t="s">
        <v>74</v>
      </c>
      <c r="AQ29" s="34">
        <v>148711</v>
      </c>
      <c r="AR29" s="34">
        <v>189872</v>
      </c>
      <c r="AT29" s="34">
        <v>0.76911920662340938</v>
      </c>
      <c r="AU29" s="34" t="s">
        <v>233</v>
      </c>
      <c r="AX29" s="41">
        <v>-5.027932960893855</v>
      </c>
    </row>
    <row r="30" spans="1:55" s="34" customFormat="1" x14ac:dyDescent="0.55000000000000004">
      <c r="A30" s="34" t="s">
        <v>246</v>
      </c>
      <c r="C30" s="34" t="s">
        <v>235</v>
      </c>
      <c r="D30" s="34">
        <v>3</v>
      </c>
      <c r="E30" s="34" t="s">
        <v>75</v>
      </c>
      <c r="F30" s="34" t="e">
        <f>+UPbcalc:AH43</f>
        <v>#NAME?</v>
      </c>
      <c r="G30" s="34">
        <v>6.7199999999999996E-2</v>
      </c>
      <c r="H30" s="35">
        <v>6.4999999999999997E-3</v>
      </c>
      <c r="I30" s="34">
        <v>0.51680000000000004</v>
      </c>
      <c r="J30" s="35">
        <v>2.63E-2</v>
      </c>
      <c r="K30" s="34">
        <v>5.5809999999999998E-2</v>
      </c>
      <c r="L30" s="35">
        <v>2.5399999999999999E-2</v>
      </c>
      <c r="M30" s="34" t="e">
        <f>+UPbcalc:AI43</f>
        <v>#NAME?</v>
      </c>
      <c r="N30" s="34" t="e">
        <f>+UPbcalc:#REF!</f>
        <v>#NAME?</v>
      </c>
      <c r="O30" s="36">
        <v>419</v>
      </c>
      <c r="P30" s="34">
        <v>5.3</v>
      </c>
      <c r="Q30" s="36">
        <v>423</v>
      </c>
      <c r="R30" s="34">
        <v>18.2</v>
      </c>
      <c r="S30" s="34">
        <v>444</v>
      </c>
      <c r="T30" s="34">
        <v>114</v>
      </c>
      <c r="U30" s="34" t="e">
        <f>+UPbcalc:#REF!/1000000</f>
        <v>#NAME?</v>
      </c>
      <c r="V30" s="34" t="s">
        <v>55</v>
      </c>
      <c r="W30" s="34">
        <v>12</v>
      </c>
      <c r="Z30" s="37" t="s">
        <v>75</v>
      </c>
      <c r="AA30" s="38">
        <v>0.51680000000000004</v>
      </c>
      <c r="AB30" s="37">
        <v>2.6</v>
      </c>
      <c r="AC30" s="37">
        <v>6.7199999999999996E-2</v>
      </c>
      <c r="AD30" s="37">
        <v>0.65</v>
      </c>
      <c r="AE30" s="39">
        <v>0.15</v>
      </c>
      <c r="AG30" s="34">
        <v>14.8888</v>
      </c>
      <c r="AH30" s="34">
        <v>0.65</v>
      </c>
      <c r="AI30" s="34">
        <v>5.5800000000000002E-2</v>
      </c>
      <c r="AJ30" s="34">
        <v>2.54</v>
      </c>
      <c r="AK30" s="34">
        <v>12</v>
      </c>
      <c r="AN30" s="40">
        <v>2.6122291021671828</v>
      </c>
      <c r="AP30" s="34" t="s">
        <v>75</v>
      </c>
      <c r="AQ30" s="34">
        <v>152675</v>
      </c>
      <c r="AR30" s="34">
        <v>385235</v>
      </c>
      <c r="AT30" s="34">
        <v>0.38918283645047824</v>
      </c>
      <c r="AU30" s="34" t="s">
        <v>233</v>
      </c>
      <c r="AX30" s="41">
        <v>0.94562647754137252</v>
      </c>
    </row>
    <row r="31" spans="1:55" s="34" customFormat="1" x14ac:dyDescent="0.55000000000000004">
      <c r="A31" s="34" t="s">
        <v>246</v>
      </c>
      <c r="C31" s="34" t="s">
        <v>235</v>
      </c>
      <c r="D31" s="34">
        <v>3</v>
      </c>
      <c r="E31" s="34" t="s">
        <v>76</v>
      </c>
      <c r="F31" s="34" t="e">
        <f>+UPbcalc:#REF!</f>
        <v>#NAME?</v>
      </c>
      <c r="G31" s="34">
        <v>3.4099999999999998E-2</v>
      </c>
      <c r="H31" s="35">
        <v>7.4000000000000003E-3</v>
      </c>
      <c r="I31" s="34">
        <v>0.2387</v>
      </c>
      <c r="J31" s="35">
        <v>3.0700000000000002E-2</v>
      </c>
      <c r="K31" s="34">
        <v>5.0779999999999999E-2</v>
      </c>
      <c r="L31" s="35">
        <v>2.6200000000000001E-2</v>
      </c>
      <c r="M31" s="34" t="e">
        <f>+UPbcalc:#REF!</f>
        <v>#NAME?</v>
      </c>
      <c r="N31" s="34" t="e">
        <f>+UPbcalc:#REF!</f>
        <v>#NAME?</v>
      </c>
      <c r="O31" s="36">
        <v>216.1</v>
      </c>
      <c r="P31" s="34">
        <v>3.2</v>
      </c>
      <c r="Q31" s="36">
        <v>217.4</v>
      </c>
      <c r="R31" s="34">
        <v>12</v>
      </c>
      <c r="S31" s="34">
        <v>230</v>
      </c>
      <c r="T31" s="34">
        <v>122</v>
      </c>
      <c r="U31" s="34" t="e">
        <f>+UPbcalc:#REF!/1000000</f>
        <v>#NAME?</v>
      </c>
      <c r="V31" s="34" t="s">
        <v>67</v>
      </c>
      <c r="W31" s="34">
        <v>6</v>
      </c>
      <c r="Z31" s="37" t="s">
        <v>76</v>
      </c>
      <c r="AA31" s="38">
        <v>0.2387</v>
      </c>
      <c r="AB31" s="37">
        <v>3.1</v>
      </c>
      <c r="AC31" s="37">
        <v>3.4099999999999998E-2</v>
      </c>
      <c r="AD31" s="37">
        <v>0.74</v>
      </c>
      <c r="AE31" s="39">
        <v>0.15</v>
      </c>
      <c r="AG31" s="34">
        <v>29.327500000000001</v>
      </c>
      <c r="AH31" s="34">
        <v>0.74</v>
      </c>
      <c r="AI31" s="34">
        <v>5.0799999999999998E-2</v>
      </c>
      <c r="AJ31" s="34">
        <v>2.62</v>
      </c>
      <c r="AK31" s="34">
        <v>6</v>
      </c>
      <c r="AN31" s="40">
        <v>2.7230833682446587</v>
      </c>
      <c r="AP31" s="34" t="s">
        <v>76</v>
      </c>
      <c r="AQ31" s="34">
        <v>32034</v>
      </c>
      <c r="AR31" s="34">
        <v>1282499</v>
      </c>
      <c r="AT31" s="34">
        <v>2.4528196903077507E-2</v>
      </c>
      <c r="AU31" s="34" t="s">
        <v>227</v>
      </c>
      <c r="AX31" s="41">
        <v>0.59797608095676358</v>
      </c>
    </row>
    <row r="32" spans="1:55" s="34" customFormat="1" x14ac:dyDescent="0.55000000000000004">
      <c r="A32" s="34" t="s">
        <v>241</v>
      </c>
      <c r="C32" s="34" t="s">
        <v>235</v>
      </c>
      <c r="D32" s="34">
        <v>1</v>
      </c>
      <c r="E32" s="34" t="s">
        <v>77</v>
      </c>
      <c r="F32" s="34" t="e">
        <f>+UPbcalc:#REF!</f>
        <v>#NAME?</v>
      </c>
      <c r="G32" s="34">
        <v>0.1087</v>
      </c>
      <c r="H32" s="35">
        <v>5.7000000000000002E-3</v>
      </c>
      <c r="I32" s="34">
        <v>0.90090000000000003</v>
      </c>
      <c r="J32" s="35">
        <v>2.75E-2</v>
      </c>
      <c r="K32" s="34">
        <v>6.0139999999999999E-2</v>
      </c>
      <c r="L32" s="35">
        <v>1.8100000000000002E-2</v>
      </c>
      <c r="M32" s="34" t="e">
        <f>+UPbcalc:#REF!</f>
        <v>#NAME?</v>
      </c>
      <c r="N32" s="34" t="e">
        <f>+UPbcalc:#REF!</f>
        <v>#NAME?</v>
      </c>
      <c r="O32" s="36">
        <v>665</v>
      </c>
      <c r="P32" s="34">
        <v>7.2</v>
      </c>
      <c r="Q32" s="36">
        <v>652.20000000000005</v>
      </c>
      <c r="R32" s="34">
        <v>26.5</v>
      </c>
      <c r="S32" s="34">
        <v>608</v>
      </c>
      <c r="T32" s="34">
        <v>78</v>
      </c>
      <c r="U32" s="34" t="e">
        <f>+UPbcalc:#REF!/1000000</f>
        <v>#NAME?</v>
      </c>
      <c r="V32" s="34" t="s">
        <v>57</v>
      </c>
      <c r="W32" s="34">
        <v>12</v>
      </c>
      <c r="Z32" s="37" t="s">
        <v>77</v>
      </c>
      <c r="AA32" s="38">
        <v>0.90090000000000003</v>
      </c>
      <c r="AB32" s="37">
        <v>2.8</v>
      </c>
      <c r="AC32" s="37">
        <v>0.1087</v>
      </c>
      <c r="AD32" s="37">
        <v>0.56999999999999995</v>
      </c>
      <c r="AE32" s="39">
        <v>0.15</v>
      </c>
      <c r="AG32" s="34">
        <v>9.2026000000000003</v>
      </c>
      <c r="AH32" s="34">
        <v>0.56999999999999995</v>
      </c>
      <c r="AI32" s="34">
        <v>6.0100000000000001E-2</v>
      </c>
      <c r="AJ32" s="34">
        <v>1.81</v>
      </c>
      <c r="AK32" s="34">
        <v>12</v>
      </c>
      <c r="AN32" s="40">
        <v>1.898101898101898</v>
      </c>
      <c r="AP32" s="34" t="s">
        <v>77</v>
      </c>
      <c r="AQ32" s="34">
        <v>155223</v>
      </c>
      <c r="AR32" s="34">
        <v>335474</v>
      </c>
      <c r="AT32" s="34">
        <v>0.45436900028020055</v>
      </c>
      <c r="AU32" s="34" t="s">
        <v>233</v>
      </c>
      <c r="AX32" s="41">
        <v>-1.9625881631401443</v>
      </c>
      <c r="BC32" s="34" t="s">
        <v>270</v>
      </c>
    </row>
    <row r="33" spans="1:55" s="34" customFormat="1" x14ac:dyDescent="0.55000000000000004">
      <c r="A33" s="34" t="s">
        <v>241</v>
      </c>
      <c r="C33" s="34" t="s">
        <v>235</v>
      </c>
      <c r="D33" s="34">
        <v>1</v>
      </c>
      <c r="E33" s="34" t="s">
        <v>78</v>
      </c>
      <c r="F33" s="34" t="e">
        <f>+UPbcalc:#REF!</f>
        <v>#NAME?</v>
      </c>
      <c r="G33" s="34">
        <v>0.104</v>
      </c>
      <c r="H33" s="35">
        <v>5.7000000000000002E-3</v>
      </c>
      <c r="I33" s="34">
        <v>0.92649999999999999</v>
      </c>
      <c r="J33" s="35">
        <v>2.81E-2</v>
      </c>
      <c r="K33" s="34">
        <v>6.4589999999999995E-2</v>
      </c>
      <c r="L33" s="35">
        <v>2.1299999999999999E-2</v>
      </c>
      <c r="M33" s="34" t="e">
        <f>+UPbcalc:#REF!</f>
        <v>#NAME?</v>
      </c>
      <c r="N33" s="34" t="e">
        <f>+UPbcalc:#REF!</f>
        <v>#NAME?</v>
      </c>
      <c r="O33" s="36">
        <v>638.1</v>
      </c>
      <c r="P33" s="34">
        <v>7</v>
      </c>
      <c r="Q33" s="36">
        <v>665.8</v>
      </c>
      <c r="R33" s="34">
        <v>27.5</v>
      </c>
      <c r="S33" s="34">
        <v>760</v>
      </c>
      <c r="T33" s="34">
        <v>90</v>
      </c>
      <c r="U33" s="34" t="e">
        <f>+UPbcalc:#REF!/1000000</f>
        <v>#NAME?</v>
      </c>
      <c r="V33" s="34" t="s">
        <v>59</v>
      </c>
      <c r="W33" s="34">
        <v>12</v>
      </c>
      <c r="Z33" s="37" t="s">
        <v>78</v>
      </c>
      <c r="AA33" s="38">
        <v>0.92649999999999999</v>
      </c>
      <c r="AB33" s="37">
        <v>2.8</v>
      </c>
      <c r="AC33" s="37">
        <v>0.104</v>
      </c>
      <c r="AD33" s="37">
        <v>0.56999999999999995</v>
      </c>
      <c r="AE33" s="39">
        <v>0.15</v>
      </c>
      <c r="AG33" s="34">
        <v>9.6112000000000002</v>
      </c>
      <c r="AH33" s="34">
        <v>0.56999999999999995</v>
      </c>
      <c r="AI33" s="34">
        <v>6.4600000000000005E-2</v>
      </c>
      <c r="AJ33" s="34">
        <v>2.13</v>
      </c>
      <c r="AK33" s="34">
        <v>12</v>
      </c>
      <c r="AN33" s="40">
        <v>2.2018348623853212</v>
      </c>
      <c r="AP33" s="34" t="s">
        <v>78</v>
      </c>
      <c r="AQ33" s="34">
        <v>120077</v>
      </c>
      <c r="AR33" s="34">
        <v>386187</v>
      </c>
      <c r="AT33" s="34">
        <v>0.30533294492046603</v>
      </c>
      <c r="AU33" s="34" t="s">
        <v>233</v>
      </c>
      <c r="AX33" s="41">
        <v>4.1604085310904093</v>
      </c>
      <c r="BC33" s="34" t="s">
        <v>270</v>
      </c>
    </row>
    <row r="34" spans="1:55" s="34" customFormat="1" x14ac:dyDescent="0.55000000000000004">
      <c r="A34" s="34" t="s">
        <v>239</v>
      </c>
      <c r="C34" s="34" t="s">
        <v>238</v>
      </c>
      <c r="D34" s="34">
        <v>4</v>
      </c>
      <c r="E34" s="34" t="s">
        <v>79</v>
      </c>
      <c r="F34" s="34" t="e">
        <f>+UPbcalc:#REF!</f>
        <v>#NAME?</v>
      </c>
      <c r="G34" s="34">
        <v>4.8999999999999998E-3</v>
      </c>
      <c r="H34" s="35">
        <v>9.1000000000000004E-3</v>
      </c>
      <c r="I34" s="34">
        <v>3.2800000000000003E-2</v>
      </c>
      <c r="J34" s="35">
        <v>3.0800000000000001E-2</v>
      </c>
      <c r="K34" s="34">
        <v>4.8739999999999999E-2</v>
      </c>
      <c r="L34" s="35">
        <v>2.8799999999999999E-2</v>
      </c>
      <c r="M34" s="34" t="e">
        <f>+UPbcalc:#REF!</f>
        <v>#NAME?</v>
      </c>
      <c r="N34" s="34" t="e">
        <f>+UPbcalc:#REF!</f>
        <v>#NAME?</v>
      </c>
      <c r="O34" s="36">
        <v>31.4</v>
      </c>
      <c r="P34" s="34">
        <v>0.6</v>
      </c>
      <c r="Q34" s="36">
        <v>32.799999999999997</v>
      </c>
      <c r="R34" s="34">
        <v>2</v>
      </c>
      <c r="S34" s="34">
        <v>134</v>
      </c>
      <c r="T34" s="34">
        <v>134</v>
      </c>
      <c r="U34" s="34" t="e">
        <f>+UPbcalc:#REF!/1000000</f>
        <v>#NAME?</v>
      </c>
      <c r="V34" s="34" t="s">
        <v>43</v>
      </c>
      <c r="W34" s="34">
        <v>12</v>
      </c>
      <c r="Z34" s="37" t="s">
        <v>79</v>
      </c>
      <c r="AA34" s="38">
        <v>3.2800000000000003E-2</v>
      </c>
      <c r="AB34" s="37">
        <v>3.1</v>
      </c>
      <c r="AC34" s="37">
        <v>4.8999999999999998E-3</v>
      </c>
      <c r="AD34" s="37">
        <v>0.91</v>
      </c>
      <c r="AE34" s="39">
        <v>0.15</v>
      </c>
      <c r="AG34" s="34">
        <v>204.70419999999999</v>
      </c>
      <c r="AH34" s="34">
        <v>0.91</v>
      </c>
      <c r="AI34" s="34">
        <v>4.87E-2</v>
      </c>
      <c r="AJ34" s="34">
        <v>2.88</v>
      </c>
      <c r="AK34" s="34">
        <v>12</v>
      </c>
      <c r="AN34" s="40">
        <v>3.0487804878048781</v>
      </c>
      <c r="AP34" s="34" t="s">
        <v>79</v>
      </c>
      <c r="AQ34" s="34">
        <v>8751</v>
      </c>
      <c r="AR34" s="34">
        <v>4432773</v>
      </c>
      <c r="AT34" s="34">
        <v>1.9386244231319762E-3</v>
      </c>
      <c r="AU34" s="34" t="s">
        <v>227</v>
      </c>
      <c r="AX34" s="41">
        <v>4.2682926829268215</v>
      </c>
    </row>
    <row r="35" spans="1:55" s="34" customFormat="1" x14ac:dyDescent="0.55000000000000004">
      <c r="A35" s="34" t="s">
        <v>241</v>
      </c>
      <c r="C35" s="34" t="s">
        <v>235</v>
      </c>
      <c r="D35" s="34">
        <v>1</v>
      </c>
      <c r="E35" s="34" t="s">
        <v>80</v>
      </c>
      <c r="F35" s="34" t="e">
        <f>+UPbcalc:#REF!</f>
        <v>#NAME?</v>
      </c>
      <c r="G35" s="34">
        <v>9.9599999999999994E-2</v>
      </c>
      <c r="H35" s="35">
        <v>3.5999999999999999E-3</v>
      </c>
      <c r="I35" s="34">
        <v>0.84199999999999997</v>
      </c>
      <c r="J35" s="35">
        <v>1.46E-2</v>
      </c>
      <c r="K35" s="34">
        <v>6.1350000000000002E-2</v>
      </c>
      <c r="L35" s="35">
        <v>9.7000000000000003E-3</v>
      </c>
      <c r="M35" s="34" t="e">
        <f>+UPbcalc:#REF!</f>
        <v>#NAME?</v>
      </c>
      <c r="N35" s="34" t="e">
        <f>+UPbcalc:#REF!</f>
        <v>#NAME?</v>
      </c>
      <c r="O35" s="36">
        <v>611.79999999999995</v>
      </c>
      <c r="P35" s="34">
        <v>4.2</v>
      </c>
      <c r="Q35" s="36">
        <v>620.29999999999995</v>
      </c>
      <c r="R35" s="34">
        <v>13.6</v>
      </c>
      <c r="S35" s="34">
        <v>650</v>
      </c>
      <c r="T35" s="34">
        <v>42</v>
      </c>
      <c r="U35" s="34" t="e">
        <f>+UPbcalc:#REF!/1000000</f>
        <v>#NAME?</v>
      </c>
      <c r="V35" s="34" t="s">
        <v>45</v>
      </c>
      <c r="W35" s="34">
        <v>12</v>
      </c>
      <c r="Z35" s="37" t="s">
        <v>80</v>
      </c>
      <c r="AA35" s="38">
        <v>0.84199999999999997</v>
      </c>
      <c r="AB35" s="37">
        <v>1.5</v>
      </c>
      <c r="AC35" s="37">
        <v>9.9599999999999994E-2</v>
      </c>
      <c r="AD35" s="37">
        <v>0.36</v>
      </c>
      <c r="AE35" s="39">
        <v>0.15</v>
      </c>
      <c r="AG35" s="34">
        <v>10.044499999999999</v>
      </c>
      <c r="AH35" s="34">
        <v>0.36</v>
      </c>
      <c r="AI35" s="34">
        <v>6.13E-2</v>
      </c>
      <c r="AJ35" s="34">
        <v>0.97</v>
      </c>
      <c r="AK35" s="34">
        <v>12</v>
      </c>
      <c r="AN35" s="40">
        <v>1.0332541567695963</v>
      </c>
      <c r="AP35" s="34" t="s">
        <v>80</v>
      </c>
      <c r="AQ35" s="34">
        <v>540433</v>
      </c>
      <c r="AR35" s="34">
        <v>1907189</v>
      </c>
      <c r="AT35" s="34">
        <v>0.27826566008927278</v>
      </c>
      <c r="AX35" s="41">
        <v>1.3703046912784123</v>
      </c>
    </row>
    <row r="36" spans="1:55" s="34" customFormat="1" x14ac:dyDescent="0.55000000000000004">
      <c r="A36" s="34" t="s">
        <v>239</v>
      </c>
      <c r="C36" s="34" t="s">
        <v>238</v>
      </c>
      <c r="D36" s="34">
        <v>4</v>
      </c>
      <c r="E36" s="34" t="s">
        <v>81</v>
      </c>
      <c r="F36" s="34" t="e">
        <f>+UPbcalc:#REF!</f>
        <v>#NAME?</v>
      </c>
      <c r="G36" s="34">
        <v>4.7999999999999996E-3</v>
      </c>
      <c r="H36" s="35">
        <v>2.1700000000000001E-2</v>
      </c>
      <c r="I36" s="34">
        <v>9.4E-2</v>
      </c>
      <c r="J36" s="35">
        <v>8.0199999999999994E-2</v>
      </c>
      <c r="K36" s="34">
        <v>0.14172999999999999</v>
      </c>
      <c r="L36" s="35">
        <v>6.4699999999999994E-2</v>
      </c>
      <c r="M36" s="34" t="e">
        <f>+UPbcalc:#REF!</f>
        <v>#NAME?</v>
      </c>
      <c r="N36" s="34" t="e">
        <f>+UPbcalc:#REF!</f>
        <v>#NAME?</v>
      </c>
      <c r="O36" s="36">
        <v>30.9</v>
      </c>
      <c r="P36" s="34">
        <v>1.3</v>
      </c>
      <c r="Q36" s="36">
        <v>91.2</v>
      </c>
      <c r="R36" s="34">
        <v>14</v>
      </c>
      <c r="S36" s="34">
        <v>2248</v>
      </c>
      <c r="T36" s="34">
        <v>224</v>
      </c>
      <c r="U36" s="34" t="e">
        <f>+UPbcalc:#REF!/1000000</f>
        <v>#NAME?</v>
      </c>
      <c r="V36" s="34" t="s">
        <v>47</v>
      </c>
      <c r="W36" s="34">
        <v>12</v>
      </c>
      <c r="Z36" s="37" t="s">
        <v>81</v>
      </c>
      <c r="AA36" s="38">
        <v>9.4E-2</v>
      </c>
      <c r="AB36" s="37">
        <v>8</v>
      </c>
      <c r="AC36" s="37">
        <v>4.7999999999999996E-3</v>
      </c>
      <c r="AD36" s="37">
        <v>2.17</v>
      </c>
      <c r="AE36" s="39">
        <v>0.15</v>
      </c>
      <c r="AG36" s="34">
        <v>207.9151</v>
      </c>
      <c r="AH36" s="34">
        <v>2.17</v>
      </c>
      <c r="AI36" s="34">
        <v>0.14169999999999999</v>
      </c>
      <c r="AJ36" s="34">
        <v>6.47</v>
      </c>
      <c r="AK36" s="34">
        <v>12</v>
      </c>
      <c r="AN36" s="40">
        <v>6.8085106382978724</v>
      </c>
      <c r="AP36" s="34" t="s">
        <v>81</v>
      </c>
      <c r="AQ36" s="34">
        <v>1572</v>
      </c>
      <c r="AR36" s="34">
        <v>531183</v>
      </c>
      <c r="AT36" s="34">
        <v>2.9061622830549921E-3</v>
      </c>
      <c r="AU36" s="34" t="s">
        <v>227</v>
      </c>
      <c r="AX36" s="41">
        <v>66.118421052631575</v>
      </c>
      <c r="BC36" s="34" t="s">
        <v>270</v>
      </c>
    </row>
    <row r="37" spans="1:55" s="34" customFormat="1" x14ac:dyDescent="0.55000000000000004">
      <c r="A37" s="34" t="s">
        <v>246</v>
      </c>
      <c r="C37" s="34" t="s">
        <v>235</v>
      </c>
      <c r="D37" s="34">
        <v>3</v>
      </c>
      <c r="E37" s="34" t="s">
        <v>82</v>
      </c>
      <c r="F37" s="34" t="e">
        <f>+UPbcalc:#REF!</f>
        <v>#NAME?</v>
      </c>
      <c r="G37" s="34">
        <v>4.4200000000000003E-2</v>
      </c>
      <c r="H37" s="35">
        <v>1.14E-2</v>
      </c>
      <c r="I37" s="34">
        <v>0.3503</v>
      </c>
      <c r="J37" s="35">
        <v>5.3900000000000003E-2</v>
      </c>
      <c r="K37" s="34">
        <v>5.7540000000000001E-2</v>
      </c>
      <c r="L37" s="35">
        <v>5.2200000000000003E-2</v>
      </c>
      <c r="M37" s="34" t="e">
        <f>+UPbcalc:#REF!</f>
        <v>#NAME?</v>
      </c>
      <c r="N37" s="34" t="e">
        <f>+UPbcalc:#REF!</f>
        <v>#NAME?</v>
      </c>
      <c r="O37" s="36">
        <v>278.60000000000002</v>
      </c>
      <c r="P37" s="34">
        <v>6.2</v>
      </c>
      <c r="Q37" s="36">
        <v>305</v>
      </c>
      <c r="R37" s="34">
        <v>28.4</v>
      </c>
      <c r="S37" s="34">
        <v>512</v>
      </c>
      <c r="T37" s="34">
        <v>230</v>
      </c>
      <c r="U37" s="34" t="e">
        <f>+UPbcalc:#REF!/1000000</f>
        <v>#NAME?</v>
      </c>
      <c r="V37" s="34" t="s">
        <v>49</v>
      </c>
      <c r="W37" s="34">
        <v>12</v>
      </c>
      <c r="Z37" s="37" t="s">
        <v>82</v>
      </c>
      <c r="AA37" s="38">
        <v>0.3503</v>
      </c>
      <c r="AB37" s="37">
        <v>5.4</v>
      </c>
      <c r="AC37" s="37">
        <v>4.4200000000000003E-2</v>
      </c>
      <c r="AD37" s="37">
        <v>1.1399999999999999</v>
      </c>
      <c r="AE37" s="39">
        <v>0.15</v>
      </c>
      <c r="AG37" s="34">
        <v>22.641100000000002</v>
      </c>
      <c r="AH37" s="34">
        <v>1.1399999999999999</v>
      </c>
      <c r="AI37" s="34">
        <v>5.7500000000000002E-2</v>
      </c>
      <c r="AJ37" s="34">
        <v>5.22</v>
      </c>
      <c r="AK37" s="34">
        <v>12</v>
      </c>
      <c r="AN37" s="40">
        <v>5.3382814730231232</v>
      </c>
      <c r="AP37" s="34" t="s">
        <v>82</v>
      </c>
      <c r="AQ37" s="34">
        <v>136920</v>
      </c>
      <c r="AR37" s="34">
        <v>178695</v>
      </c>
      <c r="AT37" s="34">
        <v>0.75242978259044746</v>
      </c>
      <c r="AU37" s="34" t="s">
        <v>233</v>
      </c>
      <c r="AX37" s="41">
        <v>8.6557377049180211</v>
      </c>
    </row>
    <row r="38" spans="1:55" s="34" customFormat="1" x14ac:dyDescent="0.55000000000000004">
      <c r="A38" s="34" t="s">
        <v>246</v>
      </c>
      <c r="C38" s="34" t="s">
        <v>235</v>
      </c>
      <c r="D38" s="34">
        <v>3</v>
      </c>
      <c r="E38" s="34" t="s">
        <v>83</v>
      </c>
      <c r="F38" s="34" t="e">
        <f>+UPbcalc:#REF!</f>
        <v>#NAME?</v>
      </c>
      <c r="G38" s="34">
        <v>3.3000000000000002E-2</v>
      </c>
      <c r="H38" s="35">
        <v>5.7000000000000002E-3</v>
      </c>
      <c r="I38" s="34">
        <v>0.25740000000000002</v>
      </c>
      <c r="J38" s="35">
        <v>1.95E-2</v>
      </c>
      <c r="K38" s="34">
        <v>5.6520000000000001E-2</v>
      </c>
      <c r="L38" s="35">
        <v>1.67E-2</v>
      </c>
      <c r="M38" s="34" t="e">
        <f>+UPbcalc:#REF!</f>
        <v>#NAME?</v>
      </c>
      <c r="N38" s="34" t="e">
        <f>+UPbcalc:#REF!</f>
        <v>#NAME?</v>
      </c>
      <c r="O38" s="36">
        <v>209.5</v>
      </c>
      <c r="P38" s="34">
        <v>2.2999999999999998</v>
      </c>
      <c r="Q38" s="36">
        <v>232.6</v>
      </c>
      <c r="R38" s="34">
        <v>8.1</v>
      </c>
      <c r="S38" s="34">
        <v>472</v>
      </c>
      <c r="T38" s="34">
        <v>74</v>
      </c>
      <c r="U38" s="34" t="e">
        <f>+UPbcalc:#REF!/1000000</f>
        <v>#NAME?</v>
      </c>
      <c r="V38" s="34" t="s">
        <v>51</v>
      </c>
      <c r="W38" s="34">
        <v>12</v>
      </c>
      <c r="Z38" s="37" t="s">
        <v>83</v>
      </c>
      <c r="AA38" s="38">
        <v>0.25740000000000002</v>
      </c>
      <c r="AB38" s="37">
        <v>1.9</v>
      </c>
      <c r="AC38" s="37">
        <v>3.3000000000000002E-2</v>
      </c>
      <c r="AD38" s="37">
        <v>0.56999999999999995</v>
      </c>
      <c r="AE38" s="39">
        <v>0.15</v>
      </c>
      <c r="AG38" s="34">
        <v>30.268999999999998</v>
      </c>
      <c r="AH38" s="34">
        <v>0.56999999999999995</v>
      </c>
      <c r="AI38" s="34">
        <v>5.6500000000000002E-2</v>
      </c>
      <c r="AJ38" s="34">
        <v>1.67</v>
      </c>
      <c r="AK38" s="34">
        <v>12</v>
      </c>
      <c r="AN38" s="40">
        <v>1.7482517482517481</v>
      </c>
      <c r="AP38" s="34" t="s">
        <v>83</v>
      </c>
      <c r="AQ38" s="34">
        <v>11297</v>
      </c>
      <c r="AR38" s="34">
        <v>1636619</v>
      </c>
      <c r="AT38" s="34">
        <v>6.7783974156477474E-3</v>
      </c>
      <c r="AU38" s="34" t="s">
        <v>227</v>
      </c>
      <c r="AX38" s="41">
        <v>9.9312123817712816</v>
      </c>
      <c r="BC38" s="34" t="s">
        <v>270</v>
      </c>
    </row>
    <row r="39" spans="1:55" s="34" customFormat="1" x14ac:dyDescent="0.55000000000000004">
      <c r="A39" s="34" t="s">
        <v>246</v>
      </c>
      <c r="C39" s="34" t="s">
        <v>235</v>
      </c>
      <c r="D39" s="34">
        <v>3</v>
      </c>
      <c r="E39" s="34" t="s">
        <v>84</v>
      </c>
      <c r="F39" s="34" t="e">
        <f>+UPbcalc:#REF!</f>
        <v>#NAME?</v>
      </c>
      <c r="G39" s="34">
        <v>0.34150000000000003</v>
      </c>
      <c r="H39" s="35">
        <v>4.5999999999999999E-3</v>
      </c>
      <c r="I39" s="34">
        <v>5.7175000000000002</v>
      </c>
      <c r="J39" s="35">
        <v>1.9800000000000002E-2</v>
      </c>
      <c r="K39" s="34">
        <v>0.12143</v>
      </c>
      <c r="L39" s="35">
        <v>9.4000000000000004E-3</v>
      </c>
      <c r="M39" s="34" t="e">
        <f>+UPbcalc:#REF!</f>
        <v>#NAME?</v>
      </c>
      <c r="N39" s="34" t="e">
        <f>+UPbcalc:#REF!</f>
        <v>#NAME?</v>
      </c>
      <c r="O39" s="36">
        <v>1894</v>
      </c>
      <c r="P39" s="34">
        <v>15.1</v>
      </c>
      <c r="Q39" s="36">
        <v>1934</v>
      </c>
      <c r="R39" s="34">
        <v>34.200000000000003</v>
      </c>
      <c r="S39" s="34">
        <v>1976</v>
      </c>
      <c r="T39" s="34">
        <v>32</v>
      </c>
      <c r="U39" s="34" t="e">
        <f>+UPbcalc:#REF!/1000000</f>
        <v>#NAME?</v>
      </c>
      <c r="V39" s="34" t="s">
        <v>53</v>
      </c>
      <c r="W39" s="34">
        <v>12</v>
      </c>
      <c r="Z39" s="37" t="s">
        <v>84</v>
      </c>
      <c r="AA39" s="38">
        <v>5.7175000000000002</v>
      </c>
      <c r="AB39" s="37">
        <v>2</v>
      </c>
      <c r="AC39" s="37">
        <v>0.34150000000000003</v>
      </c>
      <c r="AD39" s="37">
        <v>0.46</v>
      </c>
      <c r="AE39" s="39">
        <v>0.15</v>
      </c>
      <c r="AG39" s="34">
        <v>2.9279999999999999</v>
      </c>
      <c r="AH39" s="34">
        <v>0.46</v>
      </c>
      <c r="AI39" s="34">
        <v>0.12139999999999999</v>
      </c>
      <c r="AJ39" s="34">
        <v>0.94</v>
      </c>
      <c r="AK39" s="34">
        <v>12</v>
      </c>
      <c r="AN39" s="40">
        <v>1.0476606908613904</v>
      </c>
      <c r="AP39" s="34" t="s">
        <v>84</v>
      </c>
      <c r="AQ39" s="34">
        <v>189865</v>
      </c>
      <c r="AR39" s="34">
        <v>381838</v>
      </c>
      <c r="AT39" s="34">
        <v>0.48828935307643551</v>
      </c>
      <c r="AU39" s="34" t="s">
        <v>233</v>
      </c>
      <c r="AX39" s="41">
        <v>2.0682523267838704</v>
      </c>
      <c r="BC39" s="34" t="s">
        <v>270</v>
      </c>
    </row>
    <row r="40" spans="1:55" s="34" customFormat="1" x14ac:dyDescent="0.55000000000000004">
      <c r="A40" s="34" t="s">
        <v>245</v>
      </c>
      <c r="C40" s="34" t="s">
        <v>235</v>
      </c>
      <c r="D40" s="34">
        <v>3</v>
      </c>
      <c r="E40" s="34" t="s">
        <v>85</v>
      </c>
      <c r="F40" s="34" t="e">
        <f>+UPbcalc:AH43</f>
        <v>#NAME?</v>
      </c>
      <c r="G40" s="34">
        <v>2.7E-2</v>
      </c>
      <c r="H40" s="35">
        <v>0.01</v>
      </c>
      <c r="I40" s="34">
        <v>0.2016</v>
      </c>
      <c r="J40" s="35">
        <v>3.0200000000000001E-2</v>
      </c>
      <c r="K40" s="34">
        <v>5.4129999999999998E-2</v>
      </c>
      <c r="L40" s="35">
        <v>2.7099999999999999E-2</v>
      </c>
      <c r="M40" s="34" t="e">
        <f>+UPbcalc:AI43</f>
        <v>#NAME?</v>
      </c>
      <c r="N40" s="34" t="e">
        <f>+UPbcalc:#REF!</f>
        <v>#NAME?</v>
      </c>
      <c r="O40" s="36">
        <v>171.9</v>
      </c>
      <c r="P40" s="34">
        <v>3.4</v>
      </c>
      <c r="Q40" s="36">
        <v>186.5</v>
      </c>
      <c r="R40" s="34">
        <v>10.3</v>
      </c>
      <c r="S40" s="34">
        <v>376</v>
      </c>
      <c r="T40" s="34">
        <v>122</v>
      </c>
      <c r="U40" s="34" t="e">
        <f>+UPbcalc:#REF!/1000000</f>
        <v>#NAME?</v>
      </c>
      <c r="V40" s="34" t="s">
        <v>55</v>
      </c>
      <c r="W40" s="34">
        <v>12</v>
      </c>
      <c r="Z40" s="37" t="s">
        <v>85</v>
      </c>
      <c r="AA40" s="38">
        <v>0.2016</v>
      </c>
      <c r="AB40" s="37">
        <v>3</v>
      </c>
      <c r="AC40" s="37">
        <v>2.7E-2</v>
      </c>
      <c r="AD40" s="37">
        <v>1</v>
      </c>
      <c r="AE40" s="39">
        <v>0.15</v>
      </c>
      <c r="AG40" s="34">
        <v>37.011099999999999</v>
      </c>
      <c r="AH40" s="34">
        <v>1</v>
      </c>
      <c r="AI40" s="34">
        <v>5.4100000000000002E-2</v>
      </c>
      <c r="AJ40" s="34">
        <v>2.71</v>
      </c>
      <c r="AK40" s="34">
        <v>12</v>
      </c>
      <c r="AN40" s="40">
        <v>2.876984126984127</v>
      </c>
      <c r="AP40" s="34" t="s">
        <v>85</v>
      </c>
      <c r="AQ40" s="34">
        <v>7170</v>
      </c>
      <c r="AR40" s="34">
        <v>1223394</v>
      </c>
      <c r="AT40" s="34">
        <v>5.7552513744549994E-3</v>
      </c>
      <c r="AU40" s="34" t="s">
        <v>227</v>
      </c>
      <c r="AX40" s="41">
        <v>7.8284182305629946</v>
      </c>
      <c r="BC40" s="34" t="s">
        <v>270</v>
      </c>
    </row>
    <row r="41" spans="1:55" s="34" customFormat="1" x14ac:dyDescent="0.55000000000000004">
      <c r="A41" s="34" t="s">
        <v>239</v>
      </c>
      <c r="C41" s="34" t="s">
        <v>238</v>
      </c>
      <c r="D41" s="34">
        <v>4</v>
      </c>
      <c r="E41" s="34" t="s">
        <v>86</v>
      </c>
      <c r="F41" s="34" t="e">
        <f>+UPbcalc:#REF!</f>
        <v>#NAME?</v>
      </c>
      <c r="G41" s="34">
        <v>5.0000000000000001E-3</v>
      </c>
      <c r="H41" s="35">
        <v>1.35E-2</v>
      </c>
      <c r="I41" s="34">
        <v>4.7E-2</v>
      </c>
      <c r="J41" s="35">
        <v>5.2499999999999998E-2</v>
      </c>
      <c r="K41" s="34">
        <v>6.8570000000000006E-2</v>
      </c>
      <c r="L41" s="35">
        <v>5.45E-2</v>
      </c>
      <c r="M41" s="34" t="e">
        <f>+UPbcalc:#REF!</f>
        <v>#NAME?</v>
      </c>
      <c r="N41" s="34" t="e">
        <f>+UPbcalc:#REF!</f>
        <v>#NAME?</v>
      </c>
      <c r="O41" s="36">
        <v>32</v>
      </c>
      <c r="P41" s="34">
        <v>0.9</v>
      </c>
      <c r="Q41" s="36">
        <v>46.7</v>
      </c>
      <c r="R41" s="34">
        <v>4.8</v>
      </c>
      <c r="S41" s="34">
        <v>884</v>
      </c>
      <c r="T41" s="34">
        <v>226</v>
      </c>
      <c r="U41" s="34" t="e">
        <f>+UPbcalc:#REF!/1000000</f>
        <v>#NAME?</v>
      </c>
      <c r="V41" s="34" t="s">
        <v>67</v>
      </c>
      <c r="W41" s="34">
        <v>12</v>
      </c>
      <c r="Z41" s="37" t="s">
        <v>86</v>
      </c>
      <c r="AA41" s="38">
        <v>4.7E-2</v>
      </c>
      <c r="AB41" s="37">
        <v>5.3</v>
      </c>
      <c r="AC41" s="37">
        <v>5.0000000000000001E-3</v>
      </c>
      <c r="AD41" s="37">
        <v>1.35</v>
      </c>
      <c r="AE41" s="39">
        <v>0.15</v>
      </c>
      <c r="AG41" s="34">
        <v>200.958</v>
      </c>
      <c r="AH41" s="34">
        <v>1.35</v>
      </c>
      <c r="AI41" s="34">
        <v>6.8599999999999994E-2</v>
      </c>
      <c r="AJ41" s="34">
        <v>5.45</v>
      </c>
      <c r="AK41" s="34">
        <v>12</v>
      </c>
      <c r="AN41" s="40">
        <v>5.5319148936170217</v>
      </c>
      <c r="AP41" s="34" t="s">
        <v>86</v>
      </c>
      <c r="AQ41" s="34">
        <v>3962</v>
      </c>
      <c r="AR41" s="34">
        <v>750120</v>
      </c>
      <c r="AT41" s="34">
        <v>5.1867487868607681E-3</v>
      </c>
      <c r="AU41" s="34" t="s">
        <v>227</v>
      </c>
      <c r="AX41" s="41">
        <v>31.477516059957178</v>
      </c>
      <c r="BC41" s="34" t="s">
        <v>270</v>
      </c>
    </row>
    <row r="42" spans="1:55" s="34" customFormat="1" x14ac:dyDescent="0.55000000000000004">
      <c r="A42" s="34" t="s">
        <v>239</v>
      </c>
      <c r="C42" s="34" t="s">
        <v>238</v>
      </c>
      <c r="D42" s="34">
        <v>4.2</v>
      </c>
      <c r="E42" s="34" t="s">
        <v>87</v>
      </c>
      <c r="F42" s="34" t="e">
        <f>+UPbcalc:#REF!</f>
        <v>#NAME?</v>
      </c>
      <c r="G42" s="34">
        <v>4.8999999999999998E-3</v>
      </c>
      <c r="H42" s="35">
        <v>1.61E-2</v>
      </c>
      <c r="I42" s="34">
        <v>3.2800000000000003E-2</v>
      </c>
      <c r="J42" s="35">
        <v>5.9799999999999999E-2</v>
      </c>
      <c r="K42" s="34">
        <v>4.8640000000000003E-2</v>
      </c>
      <c r="L42" s="35">
        <v>6.0999999999999999E-2</v>
      </c>
      <c r="M42" s="34" t="e">
        <f>+UPbcalc:#REF!</f>
        <v>#NAME?</v>
      </c>
      <c r="N42" s="34" t="e">
        <f>+UPbcalc:#REF!</f>
        <v>#NAME?</v>
      </c>
      <c r="O42" s="36">
        <v>31.5</v>
      </c>
      <c r="P42" s="34">
        <v>1</v>
      </c>
      <c r="Q42" s="36">
        <v>32.799999999999997</v>
      </c>
      <c r="R42" s="34">
        <v>3.9</v>
      </c>
      <c r="S42" s="34">
        <v>130</v>
      </c>
      <c r="T42" s="34">
        <v>266</v>
      </c>
      <c r="U42" s="34" t="e">
        <f>+UPbcalc:#REF!/1000000</f>
        <v>#NAME?</v>
      </c>
      <c r="V42" s="34" t="s">
        <v>59</v>
      </c>
      <c r="W42" s="34">
        <v>12</v>
      </c>
      <c r="Z42" s="37" t="s">
        <v>87</v>
      </c>
      <c r="AA42" s="38">
        <v>3.2800000000000003E-2</v>
      </c>
      <c r="AB42" s="37">
        <v>6</v>
      </c>
      <c r="AC42" s="37">
        <v>4.8999999999999998E-3</v>
      </c>
      <c r="AD42" s="37">
        <v>1.61</v>
      </c>
      <c r="AE42" s="39">
        <v>0.15</v>
      </c>
      <c r="AG42" s="34">
        <v>204.12190000000001</v>
      </c>
      <c r="AH42" s="34">
        <v>1.61</v>
      </c>
      <c r="AI42" s="34">
        <v>4.8599999999999997E-2</v>
      </c>
      <c r="AJ42" s="34">
        <v>6.1</v>
      </c>
      <c r="AK42" s="34">
        <v>12</v>
      </c>
      <c r="AN42" s="40">
        <v>6.4024390243902429</v>
      </c>
      <c r="AP42" s="34" t="s">
        <v>87</v>
      </c>
      <c r="AQ42" s="34">
        <v>2861</v>
      </c>
      <c r="AR42" s="34">
        <v>664200</v>
      </c>
      <c r="AT42" s="34">
        <v>4.2299036434808798E-3</v>
      </c>
      <c r="AU42" s="34" t="s">
        <v>227</v>
      </c>
      <c r="AX42" s="41">
        <v>3.9634146341463339</v>
      </c>
    </row>
    <row r="43" spans="1:55" s="34" customFormat="1" x14ac:dyDescent="0.55000000000000004">
      <c r="A43" s="34" t="s">
        <v>246</v>
      </c>
      <c r="C43" s="34" t="s">
        <v>235</v>
      </c>
      <c r="D43" s="34">
        <v>3</v>
      </c>
      <c r="E43" s="34" t="s">
        <v>88</v>
      </c>
      <c r="F43" s="34" t="e">
        <f>+UPbcalc:#REF!</f>
        <v>#NAME?</v>
      </c>
      <c r="G43" s="34">
        <v>7.1599999999999997E-2</v>
      </c>
      <c r="H43" s="35">
        <v>1.01E-2</v>
      </c>
      <c r="I43" s="34">
        <v>0.61980000000000002</v>
      </c>
      <c r="J43" s="35">
        <v>2.8500000000000001E-2</v>
      </c>
      <c r="K43" s="34">
        <v>6.2799999999999995E-2</v>
      </c>
      <c r="L43" s="35">
        <v>2.5899999999999999E-2</v>
      </c>
      <c r="M43" s="34" t="e">
        <f>+UPbcalc:#REF!</f>
        <v>#NAME?</v>
      </c>
      <c r="N43" s="34" t="e">
        <f>+UPbcalc:#REF!</f>
        <v>#NAME?</v>
      </c>
      <c r="O43" s="36">
        <v>445.7</v>
      </c>
      <c r="P43" s="34">
        <v>8.6999999999999993</v>
      </c>
      <c r="Q43" s="36">
        <v>489.7</v>
      </c>
      <c r="R43" s="34">
        <v>22.2</v>
      </c>
      <c r="S43" s="34">
        <v>700</v>
      </c>
      <c r="T43" s="34">
        <v>110</v>
      </c>
      <c r="U43" s="34" t="e">
        <f>+UPbcalc:#REF!/1000000</f>
        <v>#NAME?</v>
      </c>
      <c r="V43" s="34" t="s">
        <v>43</v>
      </c>
      <c r="W43" s="34">
        <v>7</v>
      </c>
      <c r="Z43" s="37" t="s">
        <v>88</v>
      </c>
      <c r="AA43" s="38">
        <v>0.61980000000000002</v>
      </c>
      <c r="AB43" s="37">
        <v>2.9</v>
      </c>
      <c r="AC43" s="37">
        <v>7.1599999999999997E-2</v>
      </c>
      <c r="AD43" s="37">
        <v>1.01</v>
      </c>
      <c r="AE43" s="39">
        <v>0.15</v>
      </c>
      <c r="AG43" s="34">
        <v>13.968400000000001</v>
      </c>
      <c r="AH43" s="34">
        <v>1.01</v>
      </c>
      <c r="AI43" s="34">
        <v>6.2799999999999995E-2</v>
      </c>
      <c r="AJ43" s="34">
        <v>2.59</v>
      </c>
      <c r="AK43" s="34">
        <v>7</v>
      </c>
      <c r="AN43" s="40">
        <v>2.7750887383026783</v>
      </c>
      <c r="AP43" s="34" t="s">
        <v>221</v>
      </c>
      <c r="AQ43" s="34">
        <v>39033</v>
      </c>
      <c r="AR43" s="34">
        <v>431018</v>
      </c>
      <c r="AT43" s="34">
        <v>8.8929942601005063E-2</v>
      </c>
      <c r="AU43" s="34" t="s">
        <v>227</v>
      </c>
      <c r="AX43" s="41">
        <v>8.9850929140290035</v>
      </c>
      <c r="BC43" s="34" t="s">
        <v>270</v>
      </c>
    </row>
    <row r="44" spans="1:55" s="34" customFormat="1" x14ac:dyDescent="0.55000000000000004">
      <c r="A44" s="34" t="s">
        <v>246</v>
      </c>
      <c r="C44" s="34" t="s">
        <v>235</v>
      </c>
      <c r="D44" s="34">
        <v>3</v>
      </c>
      <c r="E44" s="34" t="s">
        <v>89</v>
      </c>
      <c r="F44" s="34" t="e">
        <f>+UPbcalc:#REF!</f>
        <v>#NAME?</v>
      </c>
      <c r="G44" s="34">
        <v>0.35909999999999997</v>
      </c>
      <c r="H44" s="35">
        <v>6.4000000000000003E-3</v>
      </c>
      <c r="I44" s="34">
        <v>6.0518999999999998</v>
      </c>
      <c r="J44" s="35">
        <v>5.0799999999999998E-2</v>
      </c>
      <c r="K44" s="34">
        <v>0.12223000000000001</v>
      </c>
      <c r="L44" s="35">
        <v>1.29E-2</v>
      </c>
      <c r="M44" s="34" t="e">
        <f>+UPbcalc:#REF!</f>
        <v>#NAME?</v>
      </c>
      <c r="N44" s="34" t="e">
        <f>+UPbcalc:#REF!</f>
        <v>#NAME?</v>
      </c>
      <c r="O44" s="36">
        <v>1978.1</v>
      </c>
      <c r="P44" s="34">
        <v>21.9</v>
      </c>
      <c r="Q44" s="36">
        <v>1983.3</v>
      </c>
      <c r="R44" s="34">
        <v>88.5</v>
      </c>
      <c r="S44" s="34">
        <v>1988</v>
      </c>
      <c r="T44" s="34">
        <v>46</v>
      </c>
      <c r="U44" s="34" t="e">
        <f>+UPbcalc:#REF!/1000000</f>
        <v>#NAME?</v>
      </c>
      <c r="V44" s="34" t="s">
        <v>49</v>
      </c>
      <c r="W44" s="34">
        <v>12</v>
      </c>
      <c r="Z44" s="37" t="s">
        <v>89</v>
      </c>
      <c r="AA44" s="38">
        <v>6.0518999999999998</v>
      </c>
      <c r="AB44" s="37">
        <v>5.0999999999999996</v>
      </c>
      <c r="AC44" s="37">
        <v>0.35909999999999997</v>
      </c>
      <c r="AD44" s="37">
        <v>0.64</v>
      </c>
      <c r="AE44" s="39">
        <v>0.15</v>
      </c>
      <c r="AG44" s="34">
        <v>2.7844000000000002</v>
      </c>
      <c r="AH44" s="34">
        <v>0.64</v>
      </c>
      <c r="AI44" s="34">
        <v>0.1222</v>
      </c>
      <c r="AJ44" s="34">
        <v>1.29</v>
      </c>
      <c r="AK44" s="34">
        <v>12</v>
      </c>
      <c r="AN44" s="40">
        <v>1.4359126885771409</v>
      </c>
      <c r="AP44" s="34" t="s">
        <v>222</v>
      </c>
      <c r="AQ44" s="34">
        <v>107879</v>
      </c>
      <c r="AR44" s="34">
        <v>116246</v>
      </c>
      <c r="AT44" s="34">
        <v>0.91131890989797504</v>
      </c>
      <c r="AU44" s="34" t="s">
        <v>233</v>
      </c>
      <c r="AX44" s="41">
        <v>0.26218928049210888</v>
      </c>
    </row>
    <row r="45" spans="1:55" s="34" customFormat="1" x14ac:dyDescent="0.55000000000000004">
      <c r="A45" s="34" t="s">
        <v>241</v>
      </c>
      <c r="C45" s="34" t="s">
        <v>235</v>
      </c>
      <c r="D45" s="34">
        <v>1</v>
      </c>
      <c r="E45" s="34" t="s">
        <v>90</v>
      </c>
      <c r="F45" s="34" t="e">
        <f>+UPbcalc:#REF!</f>
        <v>#NAME?</v>
      </c>
      <c r="G45" s="34">
        <v>0.10290000000000001</v>
      </c>
      <c r="H45" s="35">
        <v>5.1000000000000004E-3</v>
      </c>
      <c r="I45" s="34">
        <v>0.9002</v>
      </c>
      <c r="J45" s="35">
        <v>1.6500000000000001E-2</v>
      </c>
      <c r="K45" s="34">
        <v>6.3460000000000003E-2</v>
      </c>
      <c r="L45" s="35">
        <v>1.47E-2</v>
      </c>
      <c r="M45" s="34" t="e">
        <f>+UPbcalc:#REF!</f>
        <v>#NAME?</v>
      </c>
      <c r="N45" s="34" t="e">
        <f>+UPbcalc:#REF!</f>
        <v>#NAME?</v>
      </c>
      <c r="O45" s="36">
        <v>631.4</v>
      </c>
      <c r="P45" s="34">
        <v>6.2</v>
      </c>
      <c r="Q45" s="36">
        <v>651.9</v>
      </c>
      <c r="R45" s="34">
        <v>15.9</v>
      </c>
      <c r="S45" s="34">
        <v>722</v>
      </c>
      <c r="T45" s="34">
        <v>62</v>
      </c>
      <c r="U45" s="34" t="e">
        <f>+UPbcalc:#REF!/1000000</f>
        <v>#NAME?</v>
      </c>
      <c r="V45" s="34" t="s">
        <v>53</v>
      </c>
      <c r="W45" s="34">
        <v>7</v>
      </c>
      <c r="Z45" s="37" t="s">
        <v>90</v>
      </c>
      <c r="AA45" s="38">
        <v>0.9002</v>
      </c>
      <c r="AB45" s="37">
        <v>1.6</v>
      </c>
      <c r="AC45" s="37">
        <v>0.10290000000000001</v>
      </c>
      <c r="AD45" s="37">
        <v>0.51</v>
      </c>
      <c r="AE45" s="39">
        <v>0.15</v>
      </c>
      <c r="AG45" s="34">
        <v>9.7185000000000006</v>
      </c>
      <c r="AH45" s="34">
        <v>0.51</v>
      </c>
      <c r="AI45" s="34">
        <v>6.3500000000000001E-2</v>
      </c>
      <c r="AJ45" s="34">
        <v>1.47</v>
      </c>
      <c r="AK45" s="34">
        <v>7</v>
      </c>
      <c r="AN45" s="40">
        <v>1.5552099533437014</v>
      </c>
      <c r="AP45" s="34" t="s">
        <v>223</v>
      </c>
      <c r="AQ45" s="34">
        <v>1032759</v>
      </c>
      <c r="AR45" s="34">
        <v>1544124</v>
      </c>
      <c r="AT45" s="34">
        <v>0.65679267856726531</v>
      </c>
      <c r="AU45" s="34" t="s">
        <v>233</v>
      </c>
      <c r="AX45" s="41">
        <v>3.1446540880503138</v>
      </c>
      <c r="BC45" s="34" t="s">
        <v>270</v>
      </c>
    </row>
    <row r="46" spans="1:55" s="34" customFormat="1" x14ac:dyDescent="0.55000000000000004">
      <c r="A46" s="34" t="s">
        <v>242</v>
      </c>
      <c r="C46" s="34" t="s">
        <v>235</v>
      </c>
      <c r="D46" s="34">
        <v>2</v>
      </c>
      <c r="E46" s="34" t="s">
        <v>91</v>
      </c>
      <c r="F46" s="34" t="e">
        <f>+UPbcalc:AH43</f>
        <v>#NAME?</v>
      </c>
      <c r="G46" s="34">
        <v>0.1086</v>
      </c>
      <c r="H46" s="35">
        <v>6.1000000000000004E-3</v>
      </c>
      <c r="I46" s="34">
        <v>0.97929999999999995</v>
      </c>
      <c r="J46" s="35">
        <v>1.7000000000000001E-2</v>
      </c>
      <c r="K46" s="34">
        <v>6.5430000000000002E-2</v>
      </c>
      <c r="L46" s="35">
        <v>1.38E-2</v>
      </c>
      <c r="M46" s="34" t="e">
        <f>+UPbcalc:AI43</f>
        <v>#NAME?</v>
      </c>
      <c r="N46" s="34" t="e">
        <f>+UPbcalc:#REF!</f>
        <v>#NAME?</v>
      </c>
      <c r="O46" s="36">
        <v>664.4</v>
      </c>
      <c r="P46" s="34">
        <v>7.7</v>
      </c>
      <c r="Q46" s="36">
        <v>693.3</v>
      </c>
      <c r="R46" s="34">
        <v>17.100000000000001</v>
      </c>
      <c r="S46" s="34">
        <v>788</v>
      </c>
      <c r="T46" s="34">
        <v>58</v>
      </c>
      <c r="U46" s="34" t="e">
        <f>+UPbcalc:#REF!/1000000</f>
        <v>#NAME?</v>
      </c>
      <c r="V46" s="34" t="s">
        <v>55</v>
      </c>
      <c r="W46" s="34">
        <v>12</v>
      </c>
      <c r="Z46" s="37" t="s">
        <v>91</v>
      </c>
      <c r="AA46" s="38">
        <v>0.97929999999999995</v>
      </c>
      <c r="AB46" s="37">
        <v>1.7</v>
      </c>
      <c r="AC46" s="37">
        <v>0.1086</v>
      </c>
      <c r="AD46" s="37">
        <v>0.61</v>
      </c>
      <c r="AE46" s="39">
        <v>0.15</v>
      </c>
      <c r="AG46" s="34">
        <v>9.2106999999999992</v>
      </c>
      <c r="AH46" s="34">
        <v>0.61</v>
      </c>
      <c r="AI46" s="34">
        <v>6.54E-2</v>
      </c>
      <c r="AJ46" s="34">
        <v>1.38</v>
      </c>
      <c r="AK46" s="34">
        <v>12</v>
      </c>
      <c r="AN46" s="40">
        <v>1.5010721944245891</v>
      </c>
      <c r="AP46" s="34" t="s">
        <v>224</v>
      </c>
      <c r="AQ46" s="34">
        <v>201846</v>
      </c>
      <c r="AR46" s="34">
        <v>677327</v>
      </c>
      <c r="AT46" s="34">
        <v>0.29263970283186702</v>
      </c>
      <c r="AX46" s="41">
        <v>4.1684696379633568</v>
      </c>
      <c r="BC46" s="34" t="s">
        <v>270</v>
      </c>
    </row>
    <row r="47" spans="1:55" s="34" customFormat="1" x14ac:dyDescent="0.55000000000000004">
      <c r="A47" s="34" t="s">
        <v>239</v>
      </c>
      <c r="C47" s="34" t="s">
        <v>238</v>
      </c>
      <c r="D47" s="34">
        <v>4</v>
      </c>
      <c r="E47" s="34" t="s">
        <v>92</v>
      </c>
      <c r="F47" s="34" t="e">
        <f>+UPbcalc:#REF!</f>
        <v>#NAME?</v>
      </c>
      <c r="G47" s="34">
        <v>5.0000000000000001E-3</v>
      </c>
      <c r="H47" s="35">
        <v>1.18E-2</v>
      </c>
      <c r="I47" s="34">
        <v>3.2199999999999999E-2</v>
      </c>
      <c r="J47" s="35">
        <v>5.28E-2</v>
      </c>
      <c r="K47" s="34">
        <v>4.648E-2</v>
      </c>
      <c r="L47" s="35">
        <v>5.0999999999999997E-2</v>
      </c>
      <c r="M47" s="34" t="e">
        <f>+UPbcalc:#REF!</f>
        <v>#NAME?</v>
      </c>
      <c r="N47" s="34" t="e">
        <f>+UPbcalc:#REF!</f>
        <v>#NAME?</v>
      </c>
      <c r="O47" s="36">
        <v>32.299999999999997</v>
      </c>
      <c r="P47" s="34">
        <v>0.8</v>
      </c>
      <c r="Q47" s="36">
        <v>32.200000000000003</v>
      </c>
      <c r="R47" s="34">
        <v>3.3</v>
      </c>
      <c r="S47" s="34">
        <v>22</v>
      </c>
      <c r="T47" s="34">
        <v>140</v>
      </c>
      <c r="U47" s="34" t="e">
        <f>+UPbcalc:#REF!/1000000</f>
        <v>#NAME?</v>
      </c>
      <c r="V47" s="34" t="s">
        <v>67</v>
      </c>
      <c r="W47" s="34">
        <v>12</v>
      </c>
      <c r="Z47" s="37" t="s">
        <v>92</v>
      </c>
      <c r="AA47" s="38">
        <v>3.2199999999999999E-2</v>
      </c>
      <c r="AB47" s="37">
        <v>5.3</v>
      </c>
      <c r="AC47" s="37">
        <v>5.0000000000000001E-3</v>
      </c>
      <c r="AD47" s="37">
        <v>1.18</v>
      </c>
      <c r="AE47" s="39">
        <v>0.15</v>
      </c>
      <c r="AG47" s="34">
        <v>198.91200000000001</v>
      </c>
      <c r="AH47" s="34">
        <v>1.18</v>
      </c>
      <c r="AI47" s="34">
        <v>4.65E-2</v>
      </c>
      <c r="AJ47" s="34">
        <v>5.0999999999999996</v>
      </c>
      <c r="AK47" s="34">
        <v>12</v>
      </c>
      <c r="AN47" s="40">
        <v>5.279503105590063</v>
      </c>
      <c r="AP47" s="34" t="s">
        <v>225</v>
      </c>
      <c r="AQ47" s="34">
        <v>3605</v>
      </c>
      <c r="AR47" s="34">
        <v>1394152</v>
      </c>
      <c r="AT47" s="34">
        <v>2.5392568385656654E-3</v>
      </c>
      <c r="AU47" s="34" t="s">
        <v>227</v>
      </c>
      <c r="AX47" s="41">
        <v>-0.31055900621115295</v>
      </c>
    </row>
    <row r="48" spans="1:55" s="34" customFormat="1" x14ac:dyDescent="0.55000000000000004">
      <c r="A48" s="34" t="s">
        <v>246</v>
      </c>
      <c r="C48" s="34" t="s">
        <v>235</v>
      </c>
      <c r="D48" s="34">
        <v>3</v>
      </c>
      <c r="E48" s="34" t="s">
        <v>93</v>
      </c>
      <c r="F48" s="34" t="e">
        <f>+UPbcalc:#REF!</f>
        <v>#NAME?</v>
      </c>
      <c r="G48" s="34">
        <v>0.1125</v>
      </c>
      <c r="H48" s="35">
        <v>5.1999999999999998E-3</v>
      </c>
      <c r="I48" s="34">
        <v>1.006</v>
      </c>
      <c r="J48" s="35">
        <v>2.81E-2</v>
      </c>
      <c r="K48" s="34">
        <v>6.4839999999999995E-2</v>
      </c>
      <c r="L48" s="35">
        <v>2.1899999999999999E-2</v>
      </c>
      <c r="M48" s="34" t="e">
        <f>+UPbcalc:#REF!</f>
        <v>#NAME?</v>
      </c>
      <c r="N48" s="34" t="e">
        <f>+UPbcalc:#REF!</f>
        <v>#NAME?</v>
      </c>
      <c r="O48" s="36">
        <v>687.5</v>
      </c>
      <c r="P48" s="34">
        <v>6.7</v>
      </c>
      <c r="Q48" s="36">
        <v>706.8</v>
      </c>
      <c r="R48" s="34">
        <v>28.6</v>
      </c>
      <c r="S48" s="34">
        <v>768</v>
      </c>
      <c r="T48" s="34">
        <v>92</v>
      </c>
      <c r="U48" s="34" t="e">
        <f>+UPbcalc:#REF!/1000000</f>
        <v>#NAME?</v>
      </c>
      <c r="V48" s="34" t="s">
        <v>43</v>
      </c>
      <c r="W48" s="34">
        <v>12</v>
      </c>
      <c r="Z48" s="37" t="s">
        <v>93</v>
      </c>
      <c r="AA48" s="38">
        <v>1.006</v>
      </c>
      <c r="AB48" s="37">
        <v>2.8</v>
      </c>
      <c r="AC48" s="37">
        <v>0.1125</v>
      </c>
      <c r="AD48" s="37">
        <v>0.52</v>
      </c>
      <c r="AE48" s="39">
        <v>0.15</v>
      </c>
      <c r="AG48" s="34">
        <v>8.8859999999999992</v>
      </c>
      <c r="AH48" s="34">
        <v>0.52</v>
      </c>
      <c r="AI48" s="34">
        <v>6.4799999999999996E-2</v>
      </c>
      <c r="AJ48" s="34">
        <v>2.19</v>
      </c>
      <c r="AK48" s="34">
        <v>12</v>
      </c>
      <c r="AN48" s="40">
        <v>2.2465208747514906</v>
      </c>
      <c r="AP48" s="34" t="s">
        <v>93</v>
      </c>
      <c r="AQ48" s="34">
        <v>167725</v>
      </c>
      <c r="AR48" s="34">
        <v>332954</v>
      </c>
      <c r="AT48" s="34">
        <v>0.49468079674669774</v>
      </c>
      <c r="AU48" s="34" t="s">
        <v>233</v>
      </c>
      <c r="AX48" s="41">
        <v>2.7306168647424967</v>
      </c>
    </row>
    <row r="49" spans="1:55" s="34" customFormat="1" x14ac:dyDescent="0.55000000000000004">
      <c r="A49" s="34" t="s">
        <v>246</v>
      </c>
      <c r="C49" s="34" t="s">
        <v>235</v>
      </c>
      <c r="D49" s="34">
        <v>3</v>
      </c>
      <c r="E49" s="34" t="s">
        <v>94</v>
      </c>
      <c r="F49" s="34" t="e">
        <f>+UPbcalc:#REF!</f>
        <v>#NAME?</v>
      </c>
      <c r="G49" s="34">
        <v>9.6799999999999997E-2</v>
      </c>
      <c r="H49" s="35">
        <v>6.7000000000000002E-3</v>
      </c>
      <c r="I49" s="34">
        <v>0.82330000000000003</v>
      </c>
      <c r="J49" s="35">
        <v>2.4199999999999999E-2</v>
      </c>
      <c r="K49" s="34">
        <v>6.1690000000000002E-2</v>
      </c>
      <c r="L49" s="35">
        <v>1.89E-2</v>
      </c>
      <c r="M49" s="34" t="e">
        <f>+UPbcalc:#REF!</f>
        <v>#NAME?</v>
      </c>
      <c r="N49" s="34" t="e">
        <f>+UPbcalc:#REF!</f>
        <v>#NAME?</v>
      </c>
      <c r="O49" s="36">
        <v>595.6</v>
      </c>
      <c r="P49" s="34">
        <v>7.6</v>
      </c>
      <c r="Q49" s="36">
        <v>609.9</v>
      </c>
      <c r="R49" s="34">
        <v>22.2</v>
      </c>
      <c r="S49" s="34">
        <v>662</v>
      </c>
      <c r="T49" s="34">
        <v>80</v>
      </c>
      <c r="U49" s="34" t="e">
        <f>+UPbcalc:#REF!/1000000</f>
        <v>#NAME?</v>
      </c>
      <c r="V49" s="34" t="s">
        <v>45</v>
      </c>
      <c r="W49" s="34">
        <v>12</v>
      </c>
      <c r="Z49" s="37" t="s">
        <v>94</v>
      </c>
      <c r="AA49" s="38">
        <v>0.82330000000000003</v>
      </c>
      <c r="AB49" s="37">
        <v>2.4</v>
      </c>
      <c r="AC49" s="37">
        <v>9.6799999999999997E-2</v>
      </c>
      <c r="AD49" s="37">
        <v>0.67</v>
      </c>
      <c r="AE49" s="39">
        <v>0.15</v>
      </c>
      <c r="AG49" s="34">
        <v>10.3302</v>
      </c>
      <c r="AH49" s="34">
        <v>0.67</v>
      </c>
      <c r="AI49" s="34">
        <v>6.1699999999999998E-2</v>
      </c>
      <c r="AJ49" s="34">
        <v>1.89</v>
      </c>
      <c r="AK49" s="34">
        <v>12</v>
      </c>
      <c r="AN49" s="40">
        <v>2.0041297218510867</v>
      </c>
      <c r="AP49" s="34" t="s">
        <v>94</v>
      </c>
      <c r="AQ49" s="34">
        <v>1506</v>
      </c>
      <c r="AR49" s="34">
        <v>289447</v>
      </c>
      <c r="AT49" s="34">
        <v>5.109370627437838E-3</v>
      </c>
      <c r="AU49" s="34" t="s">
        <v>227</v>
      </c>
      <c r="AX49" s="41">
        <v>2.3446466633874286</v>
      </c>
    </row>
    <row r="50" spans="1:55" s="34" customFormat="1" x14ac:dyDescent="0.55000000000000004">
      <c r="A50" s="34" t="s">
        <v>246</v>
      </c>
      <c r="C50" s="34" t="s">
        <v>235</v>
      </c>
      <c r="D50" s="34">
        <v>3</v>
      </c>
      <c r="E50" s="34" t="s">
        <v>95</v>
      </c>
      <c r="F50" s="34" t="e">
        <f>+UPbcalc:#REF!</f>
        <v>#NAME?</v>
      </c>
      <c r="G50" s="34">
        <v>4.3999999999999997E-2</v>
      </c>
      <c r="H50" s="35">
        <v>4.3E-3</v>
      </c>
      <c r="I50" s="34">
        <v>0.3165</v>
      </c>
      <c r="J50" s="35">
        <v>1.23E-2</v>
      </c>
      <c r="K50" s="34">
        <v>5.2139999999999999E-2</v>
      </c>
      <c r="L50" s="35">
        <v>1.2800000000000001E-2</v>
      </c>
      <c r="M50" s="34" t="e">
        <f>+UPbcalc:#REF!</f>
        <v>#NAME?</v>
      </c>
      <c r="N50" s="34" t="e">
        <f>+UPbcalc:#REF!</f>
        <v>#NAME?</v>
      </c>
      <c r="O50" s="36">
        <v>277.8</v>
      </c>
      <c r="P50" s="34">
        <v>2.4</v>
      </c>
      <c r="Q50" s="36">
        <v>279.2</v>
      </c>
      <c r="R50" s="34">
        <v>6</v>
      </c>
      <c r="S50" s="34">
        <v>290</v>
      </c>
      <c r="T50" s="34">
        <v>58</v>
      </c>
      <c r="U50" s="34" t="e">
        <f>+UPbcalc:#REF!/1000000</f>
        <v>#NAME?</v>
      </c>
      <c r="V50" s="34" t="s">
        <v>47</v>
      </c>
      <c r="W50" s="34">
        <v>12</v>
      </c>
      <c r="Z50" s="37" t="s">
        <v>95</v>
      </c>
      <c r="AA50" s="38">
        <v>0.3165</v>
      </c>
      <c r="AB50" s="37">
        <v>1.2</v>
      </c>
      <c r="AC50" s="37">
        <v>4.3999999999999997E-2</v>
      </c>
      <c r="AD50" s="37">
        <v>0.43</v>
      </c>
      <c r="AE50" s="39">
        <v>0.15</v>
      </c>
      <c r="AG50" s="34">
        <v>22.7102</v>
      </c>
      <c r="AH50" s="34">
        <v>0.43</v>
      </c>
      <c r="AI50" s="34">
        <v>5.21E-2</v>
      </c>
      <c r="AJ50" s="34">
        <v>1.28</v>
      </c>
      <c r="AK50" s="34">
        <v>12</v>
      </c>
      <c r="AN50" s="40">
        <v>1.3586097946287519</v>
      </c>
      <c r="AP50" s="34" t="s">
        <v>95</v>
      </c>
      <c r="AQ50" s="34">
        <v>36684</v>
      </c>
      <c r="AR50" s="34">
        <v>3404542</v>
      </c>
      <c r="AT50" s="34">
        <v>1.0581067291870683E-2</v>
      </c>
      <c r="AU50" s="34" t="s">
        <v>227</v>
      </c>
      <c r="AX50" s="41">
        <v>0.50143266475644044</v>
      </c>
    </row>
    <row r="51" spans="1:55" s="34" customFormat="1" x14ac:dyDescent="0.55000000000000004">
      <c r="A51" s="34" t="s">
        <v>242</v>
      </c>
      <c r="C51" s="34" t="s">
        <v>235</v>
      </c>
      <c r="D51" s="34">
        <v>2</v>
      </c>
      <c r="E51" s="34" t="s">
        <v>96</v>
      </c>
      <c r="F51" s="34" t="e">
        <f>+UPbcalc:#REF!</f>
        <v>#NAME?</v>
      </c>
      <c r="G51" s="34">
        <v>7.8700000000000006E-2</v>
      </c>
      <c r="H51" s="35">
        <v>6.7999999999999996E-3</v>
      </c>
      <c r="I51" s="34">
        <v>0.61250000000000004</v>
      </c>
      <c r="J51" s="35">
        <v>2.9899999999999999E-2</v>
      </c>
      <c r="K51" s="34">
        <v>5.6460000000000003E-2</v>
      </c>
      <c r="L51" s="35">
        <v>2.1899999999999999E-2</v>
      </c>
      <c r="M51" s="34" t="e">
        <f>+UPbcalc:#REF!</f>
        <v>#NAME?</v>
      </c>
      <c r="N51" s="34" t="e">
        <f>+UPbcalc:#REF!</f>
        <v>#NAME?</v>
      </c>
      <c r="O51" s="36">
        <v>488.3</v>
      </c>
      <c r="P51" s="34">
        <v>6.4</v>
      </c>
      <c r="Q51" s="36">
        <v>485.1</v>
      </c>
      <c r="R51" s="34">
        <v>23.1</v>
      </c>
      <c r="S51" s="34">
        <v>470</v>
      </c>
      <c r="T51" s="34">
        <v>98</v>
      </c>
      <c r="U51" s="34" t="e">
        <f>+UPbcalc:#REF!/1000000</f>
        <v>#NAME?</v>
      </c>
      <c r="V51" s="34" t="s">
        <v>51</v>
      </c>
      <c r="W51" s="34">
        <v>12</v>
      </c>
      <c r="Z51" s="37" t="s">
        <v>96</v>
      </c>
      <c r="AA51" s="38">
        <v>0.61250000000000004</v>
      </c>
      <c r="AB51" s="37">
        <v>3</v>
      </c>
      <c r="AC51" s="37">
        <v>7.8700000000000006E-2</v>
      </c>
      <c r="AD51" s="37">
        <v>0.68</v>
      </c>
      <c r="AE51" s="39">
        <v>0.15</v>
      </c>
      <c r="AG51" s="34">
        <v>12.707599999999999</v>
      </c>
      <c r="AH51" s="34">
        <v>0.68</v>
      </c>
      <c r="AI51" s="34">
        <v>5.6500000000000002E-2</v>
      </c>
      <c r="AJ51" s="34">
        <v>2.19</v>
      </c>
      <c r="AK51" s="34">
        <v>12</v>
      </c>
      <c r="AN51" s="40">
        <v>2.2857142857142856</v>
      </c>
      <c r="AP51" s="34" t="s">
        <v>96</v>
      </c>
      <c r="AQ51" s="34">
        <v>77273</v>
      </c>
      <c r="AR51" s="34">
        <v>281965</v>
      </c>
      <c r="AT51" s="34">
        <v>0.26911881261858739</v>
      </c>
      <c r="AX51" s="41">
        <v>-0.65965780251493467</v>
      </c>
    </row>
    <row r="52" spans="1:55" s="34" customFormat="1" x14ac:dyDescent="0.55000000000000004">
      <c r="A52" s="34" t="s">
        <v>239</v>
      </c>
      <c r="C52" s="34" t="s">
        <v>238</v>
      </c>
      <c r="D52" s="34">
        <v>4</v>
      </c>
      <c r="E52" s="34" t="s">
        <v>97</v>
      </c>
      <c r="F52" s="34" t="e">
        <f>+UPbcalc:#REF!</f>
        <v>#NAME?</v>
      </c>
      <c r="G52" s="34">
        <v>4.8999999999999998E-3</v>
      </c>
      <c r="H52" s="35">
        <v>1.47E-2</v>
      </c>
      <c r="I52" s="34">
        <v>3.3099999999999997E-2</v>
      </c>
      <c r="J52" s="35">
        <v>4.8000000000000001E-2</v>
      </c>
      <c r="K52" s="34">
        <v>4.8759999999999998E-2</v>
      </c>
      <c r="L52" s="35">
        <v>4.7699999999999999E-2</v>
      </c>
      <c r="M52" s="34" t="e">
        <f>+UPbcalc:#REF!</f>
        <v>#NAME?</v>
      </c>
      <c r="N52" s="34" t="e">
        <f>+UPbcalc:#REF!</f>
        <v>#NAME?</v>
      </c>
      <c r="O52" s="36">
        <v>31.6</v>
      </c>
      <c r="P52" s="34">
        <v>0.9</v>
      </c>
      <c r="Q52" s="36">
        <v>33</v>
      </c>
      <c r="R52" s="34">
        <v>3.1</v>
      </c>
      <c r="S52" s="34">
        <v>136</v>
      </c>
      <c r="T52" s="34">
        <v>224</v>
      </c>
      <c r="U52" s="34" t="e">
        <f>+UPbcalc:#REF!/1000000</f>
        <v>#NAME?</v>
      </c>
      <c r="V52" s="34" t="s">
        <v>53</v>
      </c>
      <c r="W52" s="34">
        <v>12</v>
      </c>
      <c r="Z52" s="37" t="s">
        <v>97</v>
      </c>
      <c r="AA52" s="38">
        <v>3.3099999999999997E-2</v>
      </c>
      <c r="AB52" s="37">
        <v>4.8</v>
      </c>
      <c r="AC52" s="37">
        <v>4.8999999999999998E-3</v>
      </c>
      <c r="AD52" s="37">
        <v>1.47</v>
      </c>
      <c r="AE52" s="39">
        <v>0.15</v>
      </c>
      <c r="AG52" s="34">
        <v>203.2585</v>
      </c>
      <c r="AH52" s="34">
        <v>1.47</v>
      </c>
      <c r="AI52" s="34">
        <v>4.8800000000000003E-2</v>
      </c>
      <c r="AJ52" s="34">
        <v>4.7699999999999996</v>
      </c>
      <c r="AK52" s="34">
        <v>12</v>
      </c>
      <c r="AN52" s="40">
        <v>4.8338368580060429</v>
      </c>
      <c r="AP52" s="34" t="s">
        <v>97</v>
      </c>
      <c r="AQ52" s="34">
        <v>4654</v>
      </c>
      <c r="AR52" s="34">
        <v>1430275</v>
      </c>
      <c r="AT52" s="34">
        <v>3.1953491461432244E-3</v>
      </c>
      <c r="AU52" s="34" t="s">
        <v>227</v>
      </c>
      <c r="AX52" s="41">
        <v>4.2424242424242369</v>
      </c>
    </row>
    <row r="53" spans="1:55" s="34" customFormat="1" x14ac:dyDescent="0.55000000000000004">
      <c r="A53" s="34" t="s">
        <v>241</v>
      </c>
      <c r="C53" s="34" t="s">
        <v>235</v>
      </c>
      <c r="D53" s="34">
        <v>1</v>
      </c>
      <c r="E53" s="34" t="s">
        <v>98</v>
      </c>
      <c r="F53" s="34" t="e">
        <f>+UPbcalc:AH49</f>
        <v>#NAME?</v>
      </c>
      <c r="G53" s="34">
        <v>6.6100000000000006E-2</v>
      </c>
      <c r="H53" s="35">
        <v>7.0000000000000001E-3</v>
      </c>
      <c r="I53" s="34">
        <v>0.50039999999999996</v>
      </c>
      <c r="J53" s="35">
        <v>1.8100000000000002E-2</v>
      </c>
      <c r="K53" s="34">
        <v>5.4890000000000001E-2</v>
      </c>
      <c r="L53" s="35">
        <v>1.6799999999999999E-2</v>
      </c>
      <c r="M53" s="34" t="e">
        <f>+UPbcalc:AI49</f>
        <v>#NAME?</v>
      </c>
      <c r="N53" s="34" t="e">
        <f>+UPbcalc:#REF!</f>
        <v>#NAME?</v>
      </c>
      <c r="O53" s="36">
        <v>412.8</v>
      </c>
      <c r="P53" s="34">
        <v>5.6</v>
      </c>
      <c r="Q53" s="36">
        <v>412</v>
      </c>
      <c r="R53" s="34">
        <v>12.3</v>
      </c>
      <c r="S53" s="34">
        <v>406</v>
      </c>
      <c r="T53" s="34">
        <v>76</v>
      </c>
      <c r="U53" s="34" t="e">
        <f>+UPbcalc:#REF!/1000000</f>
        <v>#NAME?</v>
      </c>
      <c r="V53" s="34" t="s">
        <v>67</v>
      </c>
      <c r="W53" s="34">
        <v>12</v>
      </c>
      <c r="Z53" s="37" t="s">
        <v>98</v>
      </c>
      <c r="AA53" s="38">
        <v>0.50039999999999996</v>
      </c>
      <c r="AB53" s="37">
        <v>1.8</v>
      </c>
      <c r="AC53" s="37">
        <v>6.6100000000000006E-2</v>
      </c>
      <c r="AD53" s="37">
        <v>0.7</v>
      </c>
      <c r="AE53" s="39">
        <v>0.15</v>
      </c>
      <c r="AG53" s="34">
        <v>15.121600000000001</v>
      </c>
      <c r="AH53" s="34">
        <v>0.7</v>
      </c>
      <c r="AI53" s="34">
        <v>5.4899999999999997E-2</v>
      </c>
      <c r="AJ53" s="34">
        <v>1.68</v>
      </c>
      <c r="AK53" s="34">
        <v>12</v>
      </c>
      <c r="AN53" s="40">
        <v>1.8185451638689052</v>
      </c>
      <c r="AP53" s="34" t="s">
        <v>98</v>
      </c>
      <c r="AQ53" s="34">
        <v>1199616</v>
      </c>
      <c r="AR53" s="34">
        <v>678764</v>
      </c>
      <c r="AT53" s="34">
        <v>1.7355412367185059</v>
      </c>
      <c r="AU53" s="34" t="s">
        <v>233</v>
      </c>
      <c r="AX53" s="41">
        <v>-0.19417475728156219</v>
      </c>
    </row>
    <row r="54" spans="1:55" s="34" customFormat="1" x14ac:dyDescent="0.55000000000000004">
      <c r="A54" s="34" t="s">
        <v>242</v>
      </c>
      <c r="C54" s="34" t="s">
        <v>235</v>
      </c>
      <c r="D54" s="34">
        <v>2</v>
      </c>
      <c r="E54" s="34" t="s">
        <v>99</v>
      </c>
      <c r="F54" s="34" t="e">
        <f>+UPbcalc:AH50</f>
        <v>#NAME?</v>
      </c>
      <c r="G54" s="34">
        <v>4.5600000000000002E-2</v>
      </c>
      <c r="H54" s="35">
        <v>4.5999999999999999E-3</v>
      </c>
      <c r="I54" s="34">
        <v>0.33289999999999997</v>
      </c>
      <c r="J54" s="35">
        <v>1.9300000000000001E-2</v>
      </c>
      <c r="K54" s="34">
        <v>5.2909999999999999E-2</v>
      </c>
      <c r="L54" s="35">
        <v>1.3899999999999999E-2</v>
      </c>
      <c r="M54" s="34" t="e">
        <f>+UPbcalc:AI50</f>
        <v>#NAME?</v>
      </c>
      <c r="N54" s="34" t="e">
        <f>+UPbcalc:#REF!</f>
        <v>#NAME?</v>
      </c>
      <c r="O54" s="36">
        <v>287.7</v>
      </c>
      <c r="P54" s="34">
        <v>2.6</v>
      </c>
      <c r="Q54" s="36">
        <v>291.8</v>
      </c>
      <c r="R54" s="34">
        <v>9.8000000000000007</v>
      </c>
      <c r="S54" s="34">
        <v>324</v>
      </c>
      <c r="T54" s="34">
        <v>62</v>
      </c>
      <c r="U54" s="34" t="e">
        <f>+UPbcalc:#REF!/1000000</f>
        <v>#NAME?</v>
      </c>
      <c r="V54" s="34" t="s">
        <v>57</v>
      </c>
      <c r="W54" s="34">
        <v>12</v>
      </c>
      <c r="Z54" s="37" t="s">
        <v>99</v>
      </c>
      <c r="AA54" s="38">
        <v>0.33289999999999997</v>
      </c>
      <c r="AB54" s="37">
        <v>1.9</v>
      </c>
      <c r="AC54" s="37">
        <v>4.5600000000000002E-2</v>
      </c>
      <c r="AD54" s="37">
        <v>0.46</v>
      </c>
      <c r="AE54" s="39">
        <v>0.15</v>
      </c>
      <c r="AG54" s="34">
        <v>21.9084</v>
      </c>
      <c r="AH54" s="34">
        <v>0.46</v>
      </c>
      <c r="AI54" s="34">
        <v>5.2900000000000003E-2</v>
      </c>
      <c r="AJ54" s="34">
        <v>1.39</v>
      </c>
      <c r="AK54" s="34">
        <v>12</v>
      </c>
      <c r="AN54" s="40">
        <v>1.471913487533794</v>
      </c>
      <c r="AP54" s="34" t="s">
        <v>99</v>
      </c>
      <c r="AQ54" s="34">
        <v>614475</v>
      </c>
      <c r="AR54" s="34">
        <v>1872393</v>
      </c>
      <c r="AT54" s="34">
        <v>0.32226912298860338</v>
      </c>
      <c r="AU54" s="34" t="s">
        <v>233</v>
      </c>
      <c r="AX54" s="41">
        <v>1.4050719671007572</v>
      </c>
    </row>
    <row r="55" spans="1:55" s="34" customFormat="1" x14ac:dyDescent="0.55000000000000004">
      <c r="A55" s="34" t="s">
        <v>246</v>
      </c>
      <c r="C55" s="34" t="s">
        <v>235</v>
      </c>
      <c r="D55" s="34">
        <v>3</v>
      </c>
      <c r="E55" s="34" t="s">
        <v>100</v>
      </c>
      <c r="F55" s="34" t="e">
        <f>+UPbcalc:#REF!</f>
        <v>#NAME?</v>
      </c>
      <c r="G55" s="34">
        <v>0.1318</v>
      </c>
      <c r="H55" s="35">
        <v>4.0000000000000001E-3</v>
      </c>
      <c r="I55" s="34">
        <v>1.2081</v>
      </c>
      <c r="J55" s="35">
        <v>1.44E-2</v>
      </c>
      <c r="K55" s="34">
        <v>6.6470000000000001E-2</v>
      </c>
      <c r="L55" s="35">
        <v>1.01E-2</v>
      </c>
      <c r="M55" s="34" t="e">
        <f>+UPbcalc:#REF!</f>
        <v>#NAME?</v>
      </c>
      <c r="N55" s="34" t="e">
        <f>+UPbcalc:#REF!</f>
        <v>#NAME?</v>
      </c>
      <c r="O55" s="36">
        <v>798.3</v>
      </c>
      <c r="P55" s="34">
        <v>6</v>
      </c>
      <c r="Q55" s="36">
        <v>804.3</v>
      </c>
      <c r="R55" s="34">
        <v>16</v>
      </c>
      <c r="S55" s="34">
        <v>820</v>
      </c>
      <c r="T55" s="34">
        <v>44</v>
      </c>
      <c r="U55" s="34" t="e">
        <f>+UPbcalc:#REF!/1000000</f>
        <v>#NAME?</v>
      </c>
      <c r="V55" s="34" t="s">
        <v>59</v>
      </c>
      <c r="W55" s="34">
        <v>12</v>
      </c>
      <c r="Z55" s="37" t="s">
        <v>100</v>
      </c>
      <c r="AA55" s="38">
        <v>1.2081</v>
      </c>
      <c r="AB55" s="37">
        <v>1.4</v>
      </c>
      <c r="AC55" s="37">
        <v>0.1318</v>
      </c>
      <c r="AD55" s="37">
        <v>0.4</v>
      </c>
      <c r="AE55" s="39">
        <v>0.15</v>
      </c>
      <c r="AG55" s="34">
        <v>7.5853000000000002</v>
      </c>
      <c r="AH55" s="34">
        <v>0.4</v>
      </c>
      <c r="AI55" s="34">
        <v>6.6500000000000004E-2</v>
      </c>
      <c r="AJ55" s="34">
        <v>1.01</v>
      </c>
      <c r="AK55" s="34">
        <v>12</v>
      </c>
      <c r="AN55" s="40">
        <v>1.0843473222415363</v>
      </c>
      <c r="AP55" s="34" t="s">
        <v>100</v>
      </c>
      <c r="AQ55" s="34">
        <v>2770270</v>
      </c>
      <c r="AR55" s="34">
        <v>1629002</v>
      </c>
      <c r="AT55" s="34">
        <v>1.6699826887873679</v>
      </c>
      <c r="AU55" s="34" t="s">
        <v>233</v>
      </c>
      <c r="AX55" s="41">
        <v>0.74599030212607609</v>
      </c>
    </row>
    <row r="56" spans="1:55" s="34" customFormat="1" x14ac:dyDescent="0.55000000000000004">
      <c r="A56" s="34" t="s">
        <v>246</v>
      </c>
      <c r="C56" s="34" t="s">
        <v>235</v>
      </c>
      <c r="D56" s="34">
        <v>3</v>
      </c>
      <c r="E56" s="34" t="s">
        <v>101</v>
      </c>
      <c r="F56" s="34" t="e">
        <f>+UPbcalc:#REF!</f>
        <v>#NAME?</v>
      </c>
      <c r="G56" s="34">
        <v>9.8900000000000002E-2</v>
      </c>
      <c r="H56" s="35">
        <v>8.5000000000000006E-3</v>
      </c>
      <c r="I56" s="34">
        <v>0.82630000000000003</v>
      </c>
      <c r="J56" s="35">
        <v>3.6900000000000002E-2</v>
      </c>
      <c r="K56" s="34">
        <v>6.0580000000000002E-2</v>
      </c>
      <c r="L56" s="35">
        <v>3.15E-2</v>
      </c>
      <c r="M56" s="34" t="e">
        <f>+UPbcalc:#REF!</f>
        <v>#NAME?</v>
      </c>
      <c r="N56" s="34" t="e">
        <f>+UPbcalc:#REF!</f>
        <v>#NAME?</v>
      </c>
      <c r="O56" s="36">
        <v>608.20000000000005</v>
      </c>
      <c r="P56" s="34">
        <v>9.9</v>
      </c>
      <c r="Q56" s="36">
        <v>611.6</v>
      </c>
      <c r="R56" s="34">
        <v>33.9</v>
      </c>
      <c r="S56" s="34">
        <v>624</v>
      </c>
      <c r="T56" s="34">
        <v>136</v>
      </c>
      <c r="U56" s="34" t="e">
        <f>+UPbcalc:#REF!/1000000</f>
        <v>#NAME?</v>
      </c>
      <c r="V56" s="34" t="s">
        <v>43</v>
      </c>
      <c r="W56" s="34">
        <v>12</v>
      </c>
      <c r="Z56" s="37" t="s">
        <v>101</v>
      </c>
      <c r="AA56" s="38">
        <v>0.82630000000000003</v>
      </c>
      <c r="AB56" s="37">
        <v>3.7</v>
      </c>
      <c r="AC56" s="37">
        <v>9.8900000000000002E-2</v>
      </c>
      <c r="AD56" s="37">
        <v>0.85</v>
      </c>
      <c r="AE56" s="39">
        <v>0.15</v>
      </c>
      <c r="AG56" s="34">
        <v>10.1073</v>
      </c>
      <c r="AH56" s="34">
        <v>0.85</v>
      </c>
      <c r="AI56" s="34">
        <v>6.0600000000000001E-2</v>
      </c>
      <c r="AJ56" s="34">
        <v>3.15</v>
      </c>
      <c r="AK56" s="34">
        <v>12</v>
      </c>
      <c r="AN56" s="40">
        <v>3.2675783613699627</v>
      </c>
      <c r="AP56" s="34" t="s">
        <v>101</v>
      </c>
      <c r="AQ56" s="34">
        <v>117350</v>
      </c>
      <c r="AR56" s="34">
        <v>188267</v>
      </c>
      <c r="AT56" s="34">
        <v>0.61209718113105316</v>
      </c>
      <c r="AU56" s="34" t="s">
        <v>233</v>
      </c>
      <c r="AX56" s="41">
        <v>0.55591890124263577</v>
      </c>
    </row>
    <row r="57" spans="1:55" s="34" customFormat="1" x14ac:dyDescent="0.55000000000000004">
      <c r="A57" s="34" t="s">
        <v>242</v>
      </c>
      <c r="C57" s="34" t="s">
        <v>235</v>
      </c>
      <c r="D57" s="34">
        <v>2</v>
      </c>
      <c r="E57" s="34" t="s">
        <v>102</v>
      </c>
      <c r="F57" s="34" t="e">
        <f>+UPbcalc:#REF!</f>
        <v>#NAME?</v>
      </c>
      <c r="G57" s="34">
        <v>0.12520000000000001</v>
      </c>
      <c r="H57" s="35">
        <v>7.7000000000000002E-3</v>
      </c>
      <c r="I57" s="34">
        <v>1.1507000000000001</v>
      </c>
      <c r="J57" s="35">
        <v>3.4500000000000003E-2</v>
      </c>
      <c r="K57" s="34">
        <v>6.6650000000000001E-2</v>
      </c>
      <c r="L57" s="35">
        <v>2.1100000000000001E-2</v>
      </c>
      <c r="M57" s="34" t="e">
        <f>+UPbcalc:#REF!</f>
        <v>#NAME?</v>
      </c>
      <c r="N57" s="34" t="e">
        <f>+UPbcalc:#REF!</f>
        <v>#NAME?</v>
      </c>
      <c r="O57" s="36">
        <v>760.6</v>
      </c>
      <c r="P57" s="34">
        <v>11.1</v>
      </c>
      <c r="Q57" s="36">
        <v>777.6</v>
      </c>
      <c r="R57" s="34">
        <v>37.5</v>
      </c>
      <c r="S57" s="34">
        <v>826</v>
      </c>
      <c r="T57" s="34">
        <v>88</v>
      </c>
      <c r="U57" s="34" t="e">
        <f>+UPbcalc:#REF!/1000000</f>
        <v>#NAME?</v>
      </c>
      <c r="V57" s="34" t="s">
        <v>45</v>
      </c>
      <c r="W57" s="34">
        <v>12</v>
      </c>
      <c r="Z57" s="37" t="s">
        <v>102</v>
      </c>
      <c r="AA57" s="38">
        <v>1.1507000000000001</v>
      </c>
      <c r="AB57" s="37">
        <v>3.5</v>
      </c>
      <c r="AC57" s="37">
        <v>0.12520000000000001</v>
      </c>
      <c r="AD57" s="37">
        <v>0.77</v>
      </c>
      <c r="AE57" s="39">
        <v>0.15</v>
      </c>
      <c r="AG57" s="34">
        <v>7.9850000000000003</v>
      </c>
      <c r="AH57" s="34">
        <v>0.77</v>
      </c>
      <c r="AI57" s="34">
        <v>6.6600000000000006E-2</v>
      </c>
      <c r="AJ57" s="34">
        <v>2.11</v>
      </c>
      <c r="AK57" s="34">
        <v>12</v>
      </c>
      <c r="AN57" s="40">
        <v>2.2508038585209</v>
      </c>
      <c r="AP57" s="34" t="s">
        <v>102</v>
      </c>
      <c r="AQ57" s="34">
        <v>94937</v>
      </c>
      <c r="AR57" s="34">
        <v>181234</v>
      </c>
      <c r="AT57" s="34">
        <v>0.51440752838871295</v>
      </c>
      <c r="AU57" s="34" t="s">
        <v>233</v>
      </c>
      <c r="AX57" s="41">
        <v>2.1862139917695478</v>
      </c>
    </row>
    <row r="58" spans="1:55" s="34" customFormat="1" x14ac:dyDescent="0.55000000000000004">
      <c r="A58" s="34" t="s">
        <v>239</v>
      </c>
      <c r="C58" s="34" t="s">
        <v>238</v>
      </c>
      <c r="D58" s="34">
        <v>4</v>
      </c>
      <c r="E58" s="34" t="s">
        <v>103</v>
      </c>
      <c r="F58" s="34" t="e">
        <f>+UPbcalc:#REF!</f>
        <v>#NAME?</v>
      </c>
      <c r="G58" s="34">
        <v>5.0000000000000001E-3</v>
      </c>
      <c r="H58" s="35">
        <v>2.07E-2</v>
      </c>
      <c r="I58" s="34">
        <v>5.5899999999999998E-2</v>
      </c>
      <c r="J58" s="35">
        <v>6.4000000000000001E-2</v>
      </c>
      <c r="K58" s="34">
        <v>8.1180000000000002E-2</v>
      </c>
      <c r="L58" s="35">
        <v>5.7799999999999997E-2</v>
      </c>
      <c r="M58" s="34" t="e">
        <f>+UPbcalc:#REF!</f>
        <v>#NAME?</v>
      </c>
      <c r="N58" s="34" t="e">
        <f>+UPbcalc:#REF!</f>
        <v>#NAME?</v>
      </c>
      <c r="O58" s="36">
        <v>32.1</v>
      </c>
      <c r="P58" s="34">
        <v>1.3</v>
      </c>
      <c r="Q58" s="36">
        <v>55.2</v>
      </c>
      <c r="R58" s="34">
        <v>6.9</v>
      </c>
      <c r="S58" s="34">
        <v>1224</v>
      </c>
      <c r="T58" s="34">
        <v>228</v>
      </c>
      <c r="U58" s="34" t="e">
        <f>+UPbcalc:#REF!/1000000</f>
        <v>#NAME?</v>
      </c>
      <c r="V58" s="34" t="s">
        <v>47</v>
      </c>
      <c r="W58" s="34">
        <v>12</v>
      </c>
      <c r="Z58" s="37" t="s">
        <v>103</v>
      </c>
      <c r="AA58" s="38">
        <v>5.5899999999999998E-2</v>
      </c>
      <c r="AB58" s="37">
        <v>6.4</v>
      </c>
      <c r="AC58" s="37">
        <v>5.0000000000000001E-3</v>
      </c>
      <c r="AD58" s="37">
        <v>2.0699999999999998</v>
      </c>
      <c r="AE58" s="39">
        <v>0.15</v>
      </c>
      <c r="AG58" s="34">
        <v>200.29429999999999</v>
      </c>
      <c r="AH58" s="34">
        <v>2.0699999999999998</v>
      </c>
      <c r="AI58" s="34">
        <v>8.1199999999999994E-2</v>
      </c>
      <c r="AJ58" s="34">
        <v>5.78</v>
      </c>
      <c r="AK58" s="34">
        <v>12</v>
      </c>
      <c r="AN58" s="40">
        <v>6.0822898032200365</v>
      </c>
      <c r="AP58" s="34" t="s">
        <v>103</v>
      </c>
      <c r="AQ58" s="34">
        <v>2706</v>
      </c>
      <c r="AR58" s="34">
        <v>755455</v>
      </c>
      <c r="AT58" s="34">
        <v>3.5174722518217499E-3</v>
      </c>
      <c r="AU58" s="34" t="s">
        <v>227</v>
      </c>
      <c r="AX58" s="41">
        <v>41.847826086956516</v>
      </c>
      <c r="BC58" s="34" t="s">
        <v>270</v>
      </c>
    </row>
    <row r="59" spans="1:55" s="34" customFormat="1" x14ac:dyDescent="0.55000000000000004">
      <c r="A59" s="34" t="s">
        <v>246</v>
      </c>
      <c r="C59" s="34" t="s">
        <v>235</v>
      </c>
      <c r="D59" s="34">
        <v>3</v>
      </c>
      <c r="E59" s="34" t="s">
        <v>104</v>
      </c>
      <c r="F59" s="34" t="e">
        <f>+UPbcalc:#REF!</f>
        <v>#NAME?</v>
      </c>
      <c r="G59" s="34">
        <v>4.0599999999999997E-2</v>
      </c>
      <c r="H59" s="35">
        <v>1.03E-2</v>
      </c>
      <c r="I59" s="34">
        <v>0.3286</v>
      </c>
      <c r="J59" s="35">
        <v>4.3700000000000003E-2</v>
      </c>
      <c r="K59" s="34">
        <v>5.8689999999999999E-2</v>
      </c>
      <c r="L59" s="35">
        <v>3.6999999999999998E-2</v>
      </c>
      <c r="M59" s="34" t="e">
        <f>+UPbcalc:#REF!</f>
        <v>#NAME?</v>
      </c>
      <c r="N59" s="34" t="e">
        <f>+UPbcalc:#REF!</f>
        <v>#NAME?</v>
      </c>
      <c r="O59" s="36">
        <v>256.60000000000002</v>
      </c>
      <c r="P59" s="34">
        <v>5.2</v>
      </c>
      <c r="Q59" s="36">
        <v>288.5</v>
      </c>
      <c r="R59" s="34">
        <v>22</v>
      </c>
      <c r="S59" s="34">
        <v>554</v>
      </c>
      <c r="T59" s="34">
        <v>162</v>
      </c>
      <c r="U59" s="34" t="e">
        <f>+UPbcalc:#REF!/1000000</f>
        <v>#NAME?</v>
      </c>
      <c r="V59" s="34" t="s">
        <v>49</v>
      </c>
      <c r="W59" s="34">
        <v>12</v>
      </c>
      <c r="Z59" s="37" t="s">
        <v>104</v>
      </c>
      <c r="AA59" s="38">
        <v>0.3286</v>
      </c>
      <c r="AB59" s="37">
        <v>4.4000000000000004</v>
      </c>
      <c r="AC59" s="37">
        <v>4.0599999999999997E-2</v>
      </c>
      <c r="AD59" s="37">
        <v>1.03</v>
      </c>
      <c r="AE59" s="39">
        <v>0.15</v>
      </c>
      <c r="AG59" s="34">
        <v>24.6252</v>
      </c>
      <c r="AH59" s="34">
        <v>1.03</v>
      </c>
      <c r="AI59" s="34">
        <v>5.8700000000000002E-2</v>
      </c>
      <c r="AJ59" s="34">
        <v>3.7</v>
      </c>
      <c r="AK59" s="34">
        <v>12</v>
      </c>
      <c r="AN59" s="40">
        <v>3.8344491783323189</v>
      </c>
      <c r="AP59" s="34" t="s">
        <v>104</v>
      </c>
      <c r="AQ59" s="34">
        <v>124437</v>
      </c>
      <c r="AR59" s="34">
        <v>314341</v>
      </c>
      <c r="AT59" s="34">
        <v>0.38874067970770598</v>
      </c>
      <c r="AU59" s="34" t="s">
        <v>233</v>
      </c>
      <c r="AX59" s="41">
        <v>11.057192374350077</v>
      </c>
      <c r="BC59" s="34" t="s">
        <v>270</v>
      </c>
    </row>
    <row r="60" spans="1:55" s="34" customFormat="1" x14ac:dyDescent="0.55000000000000004">
      <c r="A60" s="34" t="s">
        <v>239</v>
      </c>
      <c r="C60" s="34" t="s">
        <v>238</v>
      </c>
      <c r="D60" s="34">
        <v>4.2</v>
      </c>
      <c r="E60" s="34" t="s">
        <v>105</v>
      </c>
      <c r="F60" s="34" t="e">
        <f>+UPbcalc:M56</f>
        <v>#NAME?</v>
      </c>
      <c r="G60" s="34">
        <v>6.0000000000000001E-3</v>
      </c>
      <c r="H60" s="35">
        <v>2.8199999999999999E-2</v>
      </c>
      <c r="I60" s="34">
        <v>6.1100000000000002E-2</v>
      </c>
      <c r="J60" s="35">
        <v>9.06E-2</v>
      </c>
      <c r="K60" s="34">
        <v>7.3649999999999993E-2</v>
      </c>
      <c r="L60" s="35">
        <v>9.4500000000000001E-2</v>
      </c>
      <c r="M60" s="34" t="e">
        <f>+UPbcalc:N56</f>
        <v>#NAME?</v>
      </c>
      <c r="N60" s="34" t="e">
        <f>+UPbcalc:W56</f>
        <v>#NAME?</v>
      </c>
      <c r="O60" s="36">
        <v>38.6</v>
      </c>
      <c r="P60" s="34">
        <v>2.2000000000000002</v>
      </c>
      <c r="Q60" s="36">
        <v>60.2</v>
      </c>
      <c r="R60" s="34">
        <v>10.6</v>
      </c>
      <c r="S60" s="34">
        <v>1030</v>
      </c>
      <c r="T60" s="34">
        <v>384</v>
      </c>
      <c r="U60" s="34" t="e">
        <f>+UPbcalc:T56/1000000</f>
        <v>#NAME?</v>
      </c>
      <c r="V60" s="34" t="s">
        <v>51</v>
      </c>
      <c r="W60" s="34">
        <v>12</v>
      </c>
      <c r="Z60" s="37" t="s">
        <v>105</v>
      </c>
      <c r="AA60" s="38">
        <v>6.1100000000000002E-2</v>
      </c>
      <c r="AB60" s="37">
        <v>9.1</v>
      </c>
      <c r="AC60" s="37">
        <v>6.0000000000000001E-3</v>
      </c>
      <c r="AD60" s="37">
        <v>2.82</v>
      </c>
      <c r="AE60" s="39">
        <v>0.15</v>
      </c>
      <c r="AG60" s="34">
        <v>166.3116</v>
      </c>
      <c r="AH60" s="34">
        <v>2.82</v>
      </c>
      <c r="AI60" s="34">
        <v>7.3700000000000002E-2</v>
      </c>
      <c r="AJ60" s="34">
        <v>9.4499999999999993</v>
      </c>
      <c r="AK60" s="34">
        <v>12</v>
      </c>
      <c r="AN60" s="40">
        <v>9.8199672667757767</v>
      </c>
      <c r="AP60" s="34" t="s">
        <v>105</v>
      </c>
      <c r="AQ60" s="34">
        <v>584</v>
      </c>
      <c r="AR60" s="34">
        <v>288162</v>
      </c>
      <c r="AT60" s="34">
        <v>1.9901583137263068E-3</v>
      </c>
      <c r="AU60" s="34" t="s">
        <v>227</v>
      </c>
      <c r="AX60" s="41">
        <v>35.880398671096344</v>
      </c>
      <c r="BC60" s="34" t="s">
        <v>270</v>
      </c>
    </row>
    <row r="61" spans="1:55" s="34" customFormat="1" x14ac:dyDescent="0.55000000000000004">
      <c r="A61" s="34" t="s">
        <v>242</v>
      </c>
      <c r="C61" s="34" t="s">
        <v>235</v>
      </c>
      <c r="D61" s="34">
        <v>2</v>
      </c>
      <c r="E61" s="34" t="s">
        <v>106</v>
      </c>
      <c r="F61" s="34" t="e">
        <f>+UPbcalc:M57</f>
        <v>#NAME?</v>
      </c>
      <c r="G61" s="34">
        <v>0.1009</v>
      </c>
      <c r="H61" s="35">
        <v>4.8999999999999998E-3</v>
      </c>
      <c r="I61" s="34">
        <v>0.90439999999999998</v>
      </c>
      <c r="J61" s="35">
        <v>2.35E-2</v>
      </c>
      <c r="K61" s="34">
        <v>6.5019999999999994E-2</v>
      </c>
      <c r="L61" s="35">
        <v>2.0799999999999999E-2</v>
      </c>
      <c r="M61" s="34" t="e">
        <f>+UPbcalc:N57</f>
        <v>#NAME?</v>
      </c>
      <c r="N61" s="34" t="e">
        <f>+UPbcalc:W57</f>
        <v>#NAME?</v>
      </c>
      <c r="O61" s="36">
        <v>619.70000000000005</v>
      </c>
      <c r="P61" s="34">
        <v>5.8</v>
      </c>
      <c r="Q61" s="36">
        <v>654.1</v>
      </c>
      <c r="R61" s="34">
        <v>22.6</v>
      </c>
      <c r="S61" s="34">
        <v>774</v>
      </c>
      <c r="T61" s="34">
        <v>88</v>
      </c>
      <c r="U61" s="34" t="e">
        <f>+UPbcalc:T57/1000000</f>
        <v>#NAME?</v>
      </c>
      <c r="V61" s="34" t="s">
        <v>53</v>
      </c>
      <c r="W61" s="34">
        <v>12</v>
      </c>
      <c r="Z61" s="37" t="s">
        <v>106</v>
      </c>
      <c r="AA61" s="38">
        <v>0.90439999999999998</v>
      </c>
      <c r="AB61" s="37">
        <v>2.2999999999999998</v>
      </c>
      <c r="AC61" s="37">
        <v>0.1009</v>
      </c>
      <c r="AD61" s="37">
        <v>0.49</v>
      </c>
      <c r="AE61" s="39">
        <v>0.15</v>
      </c>
      <c r="AG61" s="34">
        <v>9.9107000000000003</v>
      </c>
      <c r="AH61" s="34">
        <v>0.49</v>
      </c>
      <c r="AI61" s="34">
        <v>6.5000000000000002E-2</v>
      </c>
      <c r="AJ61" s="34">
        <v>2.08</v>
      </c>
      <c r="AK61" s="34">
        <v>12</v>
      </c>
      <c r="AN61" s="40">
        <v>2.1340114993365766</v>
      </c>
      <c r="AP61" s="34" t="s">
        <v>106</v>
      </c>
      <c r="AQ61" s="34">
        <v>141699</v>
      </c>
      <c r="AR61" s="34">
        <v>352684</v>
      </c>
      <c r="AT61" s="34">
        <v>0.39454134012316977</v>
      </c>
      <c r="AU61" s="34" t="s">
        <v>233</v>
      </c>
      <c r="AX61" s="41">
        <v>5.2591346888854922</v>
      </c>
      <c r="BC61" s="34" t="s">
        <v>270</v>
      </c>
    </row>
    <row r="62" spans="1:55" s="34" customFormat="1" x14ac:dyDescent="0.55000000000000004">
      <c r="A62" s="34" t="s">
        <v>241</v>
      </c>
      <c r="C62" s="34" t="s">
        <v>235</v>
      </c>
      <c r="D62" s="34">
        <v>1</v>
      </c>
      <c r="E62" s="34" t="s">
        <v>107</v>
      </c>
      <c r="F62" s="34" t="e">
        <f>+UPbcalc:M58</f>
        <v>#NAME?</v>
      </c>
      <c r="G62" s="34">
        <v>4.1200000000000001E-2</v>
      </c>
      <c r="H62" s="35">
        <v>5.7999999999999996E-3</v>
      </c>
      <c r="I62" s="34">
        <v>0.2999</v>
      </c>
      <c r="J62" s="35">
        <v>2.1999999999999999E-2</v>
      </c>
      <c r="K62" s="34">
        <v>5.2769999999999997E-2</v>
      </c>
      <c r="L62" s="35">
        <v>2.12E-2</v>
      </c>
      <c r="M62" s="34" t="e">
        <f>+UPbcalc:N58</f>
        <v>#NAME?</v>
      </c>
      <c r="N62" s="34" t="e">
        <f>+UPbcalc:W58</f>
        <v>#NAME?</v>
      </c>
      <c r="O62" s="36">
        <v>260.39999999999998</v>
      </c>
      <c r="P62" s="34">
        <v>3</v>
      </c>
      <c r="Q62" s="36">
        <v>266.3</v>
      </c>
      <c r="R62" s="34">
        <v>10.3</v>
      </c>
      <c r="S62" s="34">
        <v>318</v>
      </c>
      <c r="T62" s="34">
        <v>96</v>
      </c>
      <c r="U62" s="34" t="e">
        <f>+UPbcalc:T58/1000000</f>
        <v>#NAME?</v>
      </c>
      <c r="V62" s="34" t="s">
        <v>55</v>
      </c>
      <c r="W62" s="34">
        <v>7</v>
      </c>
      <c r="Z62" s="37" t="s">
        <v>107</v>
      </c>
      <c r="AA62" s="38">
        <v>0.2999</v>
      </c>
      <c r="AB62" s="37">
        <v>2.2000000000000002</v>
      </c>
      <c r="AC62" s="37">
        <v>4.1200000000000001E-2</v>
      </c>
      <c r="AD62" s="37">
        <v>0.57999999999999996</v>
      </c>
      <c r="AE62" s="39">
        <v>0.15</v>
      </c>
      <c r="AG62" s="34">
        <v>24.261600000000001</v>
      </c>
      <c r="AH62" s="34">
        <v>0.57999999999999996</v>
      </c>
      <c r="AI62" s="34">
        <v>5.28E-2</v>
      </c>
      <c r="AJ62" s="34">
        <v>2.12</v>
      </c>
      <c r="AK62" s="34">
        <v>7</v>
      </c>
      <c r="AN62" s="40">
        <v>2.2007335778592867</v>
      </c>
      <c r="AP62" s="34" t="s">
        <v>107</v>
      </c>
      <c r="AQ62" s="34">
        <v>562988</v>
      </c>
      <c r="AR62" s="34">
        <v>844596</v>
      </c>
      <c r="AT62" s="34">
        <v>0.65457830252570459</v>
      </c>
      <c r="AU62" s="34" t="s">
        <v>233</v>
      </c>
      <c r="AX62" s="41">
        <v>2.2155463762673855</v>
      </c>
    </row>
    <row r="63" spans="1:55" s="34" customFormat="1" x14ac:dyDescent="0.55000000000000004">
      <c r="A63" s="34" t="s">
        <v>241</v>
      </c>
      <c r="C63" s="34" t="s">
        <v>235</v>
      </c>
      <c r="D63" s="34">
        <v>1</v>
      </c>
      <c r="E63" s="34" t="s">
        <v>108</v>
      </c>
      <c r="F63" s="34" t="e">
        <f>+UPbcalc:M59</f>
        <v>#NAME?</v>
      </c>
      <c r="G63" s="34">
        <v>4.1399999999999999E-2</v>
      </c>
      <c r="H63" s="35">
        <v>6.6E-3</v>
      </c>
      <c r="I63" s="34">
        <v>0.28320000000000001</v>
      </c>
      <c r="J63" s="35">
        <v>3.7199999999999997E-2</v>
      </c>
      <c r="K63" s="34">
        <v>4.9579999999999999E-2</v>
      </c>
      <c r="L63" s="35">
        <v>2.8500000000000001E-2</v>
      </c>
      <c r="M63" s="34" t="e">
        <f>+UPbcalc:N59</f>
        <v>#NAME?</v>
      </c>
      <c r="N63" s="34" t="e">
        <f>+UPbcalc:W59</f>
        <v>#NAME?</v>
      </c>
      <c r="O63" s="36">
        <v>261.8</v>
      </c>
      <c r="P63" s="34">
        <v>3.4</v>
      </c>
      <c r="Q63" s="36">
        <v>253.2</v>
      </c>
      <c r="R63" s="34">
        <v>16.7</v>
      </c>
      <c r="S63" s="34">
        <v>174</v>
      </c>
      <c r="T63" s="34">
        <v>134</v>
      </c>
      <c r="U63" s="34" t="e">
        <f>+UPbcalc:T59/1000000</f>
        <v>#NAME?</v>
      </c>
      <c r="V63" s="34" t="s">
        <v>67</v>
      </c>
      <c r="W63" s="34">
        <v>12</v>
      </c>
      <c r="Z63" s="37" t="s">
        <v>108</v>
      </c>
      <c r="AA63" s="38">
        <v>0.28320000000000001</v>
      </c>
      <c r="AB63" s="37">
        <v>3.7</v>
      </c>
      <c r="AC63" s="37">
        <v>4.1399999999999999E-2</v>
      </c>
      <c r="AD63" s="37">
        <v>0.66</v>
      </c>
      <c r="AE63" s="39">
        <v>0.15</v>
      </c>
      <c r="AG63" s="34">
        <v>24.129799999999999</v>
      </c>
      <c r="AH63" s="34">
        <v>0.66</v>
      </c>
      <c r="AI63" s="34">
        <v>4.9599999999999998E-2</v>
      </c>
      <c r="AJ63" s="34">
        <v>2.85</v>
      </c>
      <c r="AK63" s="34">
        <v>12</v>
      </c>
      <c r="AN63" s="40">
        <v>2.9307909604519771</v>
      </c>
      <c r="AP63" s="34" t="s">
        <v>108</v>
      </c>
      <c r="AQ63" s="34">
        <v>191298</v>
      </c>
      <c r="AR63" s="34">
        <v>550028</v>
      </c>
      <c r="AT63" s="34">
        <v>0.34153649632382349</v>
      </c>
      <c r="AU63" s="34" t="s">
        <v>233</v>
      </c>
      <c r="AX63" s="41">
        <v>-3.3965244865718835</v>
      </c>
    </row>
    <row r="64" spans="1:55" s="34" customFormat="1" x14ac:dyDescent="0.55000000000000004">
      <c r="A64" s="34" t="s">
        <v>241</v>
      </c>
      <c r="C64" s="34" t="s">
        <v>235</v>
      </c>
      <c r="D64" s="34">
        <v>1</v>
      </c>
      <c r="E64" s="34" t="s">
        <v>109</v>
      </c>
      <c r="F64" s="34" t="e">
        <f>+UPbcalc:M60</f>
        <v>#NAME?</v>
      </c>
      <c r="G64" s="34">
        <v>4.2000000000000003E-2</v>
      </c>
      <c r="H64" s="35">
        <v>3.2000000000000002E-3</v>
      </c>
      <c r="I64" s="34">
        <v>0.30809999999999998</v>
      </c>
      <c r="J64" s="35">
        <v>8.3999999999999995E-3</v>
      </c>
      <c r="K64" s="34">
        <v>5.3249999999999999E-2</v>
      </c>
      <c r="L64" s="35">
        <v>7.4000000000000003E-3</v>
      </c>
      <c r="M64" s="34" t="e">
        <f>+UPbcalc:N60</f>
        <v>#NAME?</v>
      </c>
      <c r="N64" s="34" t="e">
        <f>+UPbcalc:W60</f>
        <v>#NAME?</v>
      </c>
      <c r="O64" s="36">
        <v>265</v>
      </c>
      <c r="P64" s="34">
        <v>1.7</v>
      </c>
      <c r="Q64" s="36">
        <v>272.7</v>
      </c>
      <c r="R64" s="34">
        <v>4</v>
      </c>
      <c r="S64" s="34">
        <v>338</v>
      </c>
      <c r="T64" s="34">
        <v>34</v>
      </c>
      <c r="U64" s="34" t="e">
        <f>+UPbcalc:T60/1000000</f>
        <v>#NAME?</v>
      </c>
      <c r="V64" s="34" t="s">
        <v>57</v>
      </c>
      <c r="W64" s="34">
        <v>12</v>
      </c>
      <c r="Z64" s="37" t="s">
        <v>109</v>
      </c>
      <c r="AA64" s="38">
        <v>0.30809999999999998</v>
      </c>
      <c r="AB64" s="37">
        <v>0.8</v>
      </c>
      <c r="AC64" s="37">
        <v>4.2000000000000003E-2</v>
      </c>
      <c r="AD64" s="37">
        <v>0.32</v>
      </c>
      <c r="AE64" s="39">
        <v>0.15</v>
      </c>
      <c r="AG64" s="34">
        <v>23.831</v>
      </c>
      <c r="AH64" s="34">
        <v>0.32</v>
      </c>
      <c r="AI64" s="34">
        <v>5.33E-2</v>
      </c>
      <c r="AJ64" s="34">
        <v>0.74</v>
      </c>
      <c r="AK64" s="34">
        <v>12</v>
      </c>
      <c r="AN64" s="40">
        <v>0.81142486205777353</v>
      </c>
      <c r="AP64" s="34" t="s">
        <v>109</v>
      </c>
      <c r="AQ64" s="34">
        <v>9257613</v>
      </c>
      <c r="AR64" s="34">
        <v>7074776</v>
      </c>
      <c r="AT64" s="34">
        <v>1.2849842830359575</v>
      </c>
      <c r="AU64" s="34" t="s">
        <v>233</v>
      </c>
      <c r="AX64" s="41">
        <v>2.8236156949028146</v>
      </c>
      <c r="BC64" s="34" t="s">
        <v>270</v>
      </c>
    </row>
    <row r="65" spans="1:55" s="34" customFormat="1" x14ac:dyDescent="0.55000000000000004">
      <c r="A65" s="34" t="s">
        <v>242</v>
      </c>
      <c r="C65" s="34" t="s">
        <v>235</v>
      </c>
      <c r="D65" s="34">
        <v>2</v>
      </c>
      <c r="E65" s="34" t="s">
        <v>110</v>
      </c>
      <c r="F65" s="34" t="e">
        <f>+UPbcalc:M61</f>
        <v>#NAME?</v>
      </c>
      <c r="G65" s="34">
        <v>9.35E-2</v>
      </c>
      <c r="H65" s="35">
        <v>1.12E-2</v>
      </c>
      <c r="I65" s="34">
        <v>0.78859999999999997</v>
      </c>
      <c r="J65" s="35">
        <v>6.3399999999999998E-2</v>
      </c>
      <c r="K65" s="34">
        <v>6.1190000000000001E-2</v>
      </c>
      <c r="L65" s="35">
        <v>5.7299999999999997E-2</v>
      </c>
      <c r="M65" s="34" t="e">
        <f>+UPbcalc:N61</f>
        <v>#NAME?</v>
      </c>
      <c r="N65" s="34" t="e">
        <f>+UPbcalc:W61</f>
        <v>#NAME?</v>
      </c>
      <c r="O65" s="36">
        <v>576.1</v>
      </c>
      <c r="P65" s="34">
        <v>12.4</v>
      </c>
      <c r="Q65" s="36">
        <v>590.4</v>
      </c>
      <c r="R65" s="34">
        <v>56.8</v>
      </c>
      <c r="S65" s="34">
        <v>646</v>
      </c>
      <c r="T65" s="34">
        <v>248</v>
      </c>
      <c r="U65" s="34" t="e">
        <f>+UPbcalc:T61/1000000</f>
        <v>#NAME?</v>
      </c>
      <c r="V65" s="34" t="s">
        <v>59</v>
      </c>
      <c r="W65" s="34">
        <v>12</v>
      </c>
      <c r="Z65" s="37" t="s">
        <v>110</v>
      </c>
      <c r="AA65" s="38">
        <v>0.78859999999999997</v>
      </c>
      <c r="AB65" s="37">
        <v>6.3</v>
      </c>
      <c r="AC65" s="37">
        <v>9.35E-2</v>
      </c>
      <c r="AD65" s="37">
        <v>1.1200000000000001</v>
      </c>
      <c r="AE65" s="39">
        <v>0.15</v>
      </c>
      <c r="AG65" s="34">
        <v>10.697699999999999</v>
      </c>
      <c r="AH65" s="34">
        <v>1.1200000000000001</v>
      </c>
      <c r="AI65" s="34">
        <v>6.1199999999999997E-2</v>
      </c>
      <c r="AJ65" s="34">
        <v>5.73</v>
      </c>
      <c r="AK65" s="34">
        <v>12</v>
      </c>
      <c r="AN65" s="40">
        <v>5.8331219883337555</v>
      </c>
      <c r="AP65" s="34" t="s">
        <v>110</v>
      </c>
      <c r="AQ65" s="34">
        <v>15928</v>
      </c>
      <c r="AR65" s="34">
        <v>72753</v>
      </c>
      <c r="AT65" s="34">
        <v>0.21499176666254313</v>
      </c>
      <c r="AX65" s="41">
        <v>2.4220867208672003</v>
      </c>
    </row>
    <row r="66" spans="1:55" s="34" customFormat="1" x14ac:dyDescent="0.55000000000000004">
      <c r="A66" s="34" t="s">
        <v>239</v>
      </c>
      <c r="C66" s="34" t="s">
        <v>238</v>
      </c>
      <c r="D66" s="34">
        <v>4</v>
      </c>
      <c r="E66" s="34" t="s">
        <v>111</v>
      </c>
      <c r="F66" s="34" t="e">
        <f>+UPbcalc:#REF!</f>
        <v>#NAME?</v>
      </c>
      <c r="G66" s="34">
        <v>4.8999999999999998E-3</v>
      </c>
      <c r="H66" s="35">
        <v>1.06E-2</v>
      </c>
      <c r="I66" s="34">
        <v>3.4299999999999997E-2</v>
      </c>
      <c r="J66" s="35">
        <v>4.1599999999999998E-2</v>
      </c>
      <c r="K66" s="34">
        <v>5.1270000000000003E-2</v>
      </c>
      <c r="L66" s="35">
        <v>4.3799999999999999E-2</v>
      </c>
      <c r="M66" s="34" t="e">
        <f>+UPbcalc:#REF!</f>
        <v>#NAME?</v>
      </c>
      <c r="N66" s="34" t="e">
        <f>+UPbcalc:#REF!</f>
        <v>#NAME?</v>
      </c>
      <c r="O66" s="36">
        <v>31.2</v>
      </c>
      <c r="P66" s="34">
        <v>0.7</v>
      </c>
      <c r="Q66" s="36">
        <v>34.299999999999997</v>
      </c>
      <c r="R66" s="34">
        <v>2.8</v>
      </c>
      <c r="S66" s="34">
        <v>252</v>
      </c>
      <c r="T66" s="34">
        <v>202</v>
      </c>
      <c r="U66" s="34" t="e">
        <f>+UPbcalc:#REF!/1000000</f>
        <v>#NAME?</v>
      </c>
      <c r="V66" s="34" t="s">
        <v>45</v>
      </c>
      <c r="W66" s="34">
        <v>12</v>
      </c>
      <c r="Z66" s="37" t="s">
        <v>111</v>
      </c>
      <c r="AA66" s="38">
        <v>3.4299999999999997E-2</v>
      </c>
      <c r="AB66" s="37">
        <v>4.2</v>
      </c>
      <c r="AC66" s="37">
        <v>4.8999999999999998E-3</v>
      </c>
      <c r="AD66" s="37">
        <v>1.06</v>
      </c>
      <c r="AE66" s="39">
        <v>0.15</v>
      </c>
      <c r="AG66" s="34">
        <v>205.93549999999999</v>
      </c>
      <c r="AH66" s="34">
        <v>1.06</v>
      </c>
      <c r="AI66" s="34">
        <v>5.1299999999999998E-2</v>
      </c>
      <c r="AJ66" s="34">
        <v>4.38</v>
      </c>
      <c r="AK66" s="34">
        <v>12</v>
      </c>
      <c r="AN66" s="40">
        <v>4.3731778425655978</v>
      </c>
      <c r="AP66" s="34" t="s">
        <v>111</v>
      </c>
      <c r="AQ66" s="34">
        <v>8426</v>
      </c>
      <c r="AR66" s="34">
        <v>2245559</v>
      </c>
      <c r="AT66" s="34">
        <v>3.684753774004602E-3</v>
      </c>
      <c r="AU66" s="34" t="s">
        <v>227</v>
      </c>
      <c r="AX66" s="41">
        <v>9.0379008746355627</v>
      </c>
    </row>
    <row r="67" spans="1:55" s="34" customFormat="1" x14ac:dyDescent="0.55000000000000004">
      <c r="A67" s="34" t="s">
        <v>241</v>
      </c>
      <c r="C67" s="34" t="s">
        <v>235</v>
      </c>
      <c r="D67" s="34">
        <v>1</v>
      </c>
      <c r="E67" s="34" t="s">
        <v>112</v>
      </c>
      <c r="F67" s="34" t="e">
        <f>+UPbcalc:#REF!</f>
        <v>#NAME?</v>
      </c>
      <c r="G67" s="34">
        <v>0.1295</v>
      </c>
      <c r="H67" s="35">
        <v>4.0000000000000001E-3</v>
      </c>
      <c r="I67" s="34">
        <v>1.2762</v>
      </c>
      <c r="J67" s="35">
        <v>1.52E-2</v>
      </c>
      <c r="K67" s="34">
        <v>7.1470000000000006E-2</v>
      </c>
      <c r="L67" s="35">
        <v>1.1299999999999999E-2</v>
      </c>
      <c r="M67" s="34" t="e">
        <f>+UPbcalc:#REF!</f>
        <v>#NAME?</v>
      </c>
      <c r="N67" s="34" t="e">
        <f>+UPbcalc:#REF!</f>
        <v>#NAME?</v>
      </c>
      <c r="O67" s="36">
        <v>785.1</v>
      </c>
      <c r="P67" s="34">
        <v>5.9</v>
      </c>
      <c r="Q67" s="36">
        <v>835.2</v>
      </c>
      <c r="R67" s="34">
        <v>17.3</v>
      </c>
      <c r="S67" s="34">
        <v>970</v>
      </c>
      <c r="T67" s="34">
        <v>46</v>
      </c>
      <c r="U67" s="34" t="e">
        <f>+UPbcalc:#REF!/1000000</f>
        <v>#NAME?</v>
      </c>
      <c r="V67" s="34" t="s">
        <v>47</v>
      </c>
      <c r="W67" s="34">
        <v>12</v>
      </c>
      <c r="Z67" s="37" t="s">
        <v>112</v>
      </c>
      <c r="AA67" s="38">
        <v>1.2762</v>
      </c>
      <c r="AB67" s="37">
        <v>1.5</v>
      </c>
      <c r="AC67" s="37">
        <v>0.1295</v>
      </c>
      <c r="AD67" s="37">
        <v>0.4</v>
      </c>
      <c r="AE67" s="39">
        <v>0.15</v>
      </c>
      <c r="AG67" s="34">
        <v>7.7210000000000001</v>
      </c>
      <c r="AH67" s="34">
        <v>0.4</v>
      </c>
      <c r="AI67" s="34">
        <v>7.1499999999999994E-2</v>
      </c>
      <c r="AJ67" s="34">
        <v>1.1299999999999999</v>
      </c>
      <c r="AK67" s="34">
        <v>12</v>
      </c>
      <c r="AN67" s="40">
        <v>1.1988716502115655</v>
      </c>
      <c r="AP67" s="34" t="s">
        <v>112</v>
      </c>
      <c r="AQ67" s="34">
        <v>531343</v>
      </c>
      <c r="AR67" s="34">
        <v>1154267</v>
      </c>
      <c r="AT67" s="34">
        <v>0.45204344055578127</v>
      </c>
      <c r="AU67" s="34" t="s">
        <v>233</v>
      </c>
      <c r="AX67" s="41">
        <v>5.9985632183908066</v>
      </c>
      <c r="BC67" s="34" t="s">
        <v>270</v>
      </c>
    </row>
    <row r="68" spans="1:55" s="34" customFormat="1" x14ac:dyDescent="0.55000000000000004">
      <c r="A68" s="34" t="s">
        <v>239</v>
      </c>
      <c r="C68" s="34" t="s">
        <v>238</v>
      </c>
      <c r="D68" s="34">
        <v>4</v>
      </c>
      <c r="E68" s="34" t="s">
        <v>113</v>
      </c>
      <c r="F68" s="34" t="e">
        <f>+UPbcalc:#REF!</f>
        <v>#NAME?</v>
      </c>
      <c r="G68" s="34">
        <v>4.8999999999999998E-3</v>
      </c>
      <c r="H68" s="35">
        <v>9.5999999999999992E-3</v>
      </c>
      <c r="I68" s="34">
        <v>3.3399999999999999E-2</v>
      </c>
      <c r="J68" s="35">
        <v>2.8199999999999999E-2</v>
      </c>
      <c r="K68" s="34">
        <v>4.9910000000000003E-2</v>
      </c>
      <c r="L68" s="35">
        <v>2.9700000000000001E-2</v>
      </c>
      <c r="M68" s="34" t="e">
        <f>+UPbcalc:#REF!</f>
        <v>#NAME?</v>
      </c>
      <c r="N68" s="34" t="e">
        <f>+UPbcalc:#REF!</f>
        <v>#NAME?</v>
      </c>
      <c r="O68" s="36">
        <v>31.3</v>
      </c>
      <c r="P68" s="34">
        <v>0.6</v>
      </c>
      <c r="Q68" s="36">
        <v>33.4</v>
      </c>
      <c r="R68" s="34">
        <v>1.9</v>
      </c>
      <c r="S68" s="34">
        <v>190</v>
      </c>
      <c r="T68" s="34">
        <v>138</v>
      </c>
      <c r="U68" s="34" t="e">
        <f>+UPbcalc:#REF!/1000000</f>
        <v>#NAME?</v>
      </c>
      <c r="V68" s="34" t="s">
        <v>49</v>
      </c>
      <c r="W68" s="34">
        <v>12</v>
      </c>
      <c r="Z68" s="37" t="s">
        <v>113</v>
      </c>
      <c r="AA68" s="38">
        <v>3.3399999999999999E-2</v>
      </c>
      <c r="AB68" s="37">
        <v>2.8</v>
      </c>
      <c r="AC68" s="37">
        <v>4.8999999999999998E-3</v>
      </c>
      <c r="AD68" s="37">
        <v>0.96</v>
      </c>
      <c r="AE68" s="39">
        <v>0.15</v>
      </c>
      <c r="AG68" s="34">
        <v>205.74279999999999</v>
      </c>
      <c r="AH68" s="34">
        <v>0.96</v>
      </c>
      <c r="AI68" s="34">
        <v>4.99E-2</v>
      </c>
      <c r="AJ68" s="34">
        <v>2.97</v>
      </c>
      <c r="AK68" s="34">
        <v>12</v>
      </c>
      <c r="AN68" s="40">
        <v>2.9940119760479043</v>
      </c>
      <c r="AP68" s="34" t="s">
        <v>113</v>
      </c>
      <c r="AQ68" s="34">
        <v>11563</v>
      </c>
      <c r="AR68" s="34">
        <v>3684851</v>
      </c>
      <c r="AT68" s="34">
        <v>3.0814993604897458E-3</v>
      </c>
      <c r="AU68" s="34" t="s">
        <v>227</v>
      </c>
      <c r="AX68" s="41">
        <v>6.2874251497005869</v>
      </c>
      <c r="BC68" s="34" t="s">
        <v>270</v>
      </c>
    </row>
    <row r="69" spans="1:55" s="34" customFormat="1" x14ac:dyDescent="0.55000000000000004">
      <c r="A69" s="34" t="s">
        <v>242</v>
      </c>
      <c r="C69" s="34" t="s">
        <v>235</v>
      </c>
      <c r="D69" s="34">
        <v>2</v>
      </c>
      <c r="E69" s="34" t="s">
        <v>114</v>
      </c>
      <c r="F69" s="34" t="e">
        <f>+UPbcalc:M56</f>
        <v>#NAME?</v>
      </c>
      <c r="G69" s="34">
        <v>9.06E-2</v>
      </c>
      <c r="H69" s="35">
        <v>6.7999999999999996E-3</v>
      </c>
      <c r="I69" s="34">
        <v>0.76680000000000004</v>
      </c>
      <c r="J69" s="35">
        <v>2.47E-2</v>
      </c>
      <c r="K69" s="34">
        <v>6.1400000000000003E-2</v>
      </c>
      <c r="L69" s="35">
        <v>1.7399999999999999E-2</v>
      </c>
      <c r="M69" s="34" t="e">
        <f>+UPbcalc:N56</f>
        <v>#NAME?</v>
      </c>
      <c r="N69" s="34" t="e">
        <f>+UPbcalc:W56</f>
        <v>#NAME?</v>
      </c>
      <c r="O69" s="36">
        <v>558.9</v>
      </c>
      <c r="P69" s="34">
        <v>7.2</v>
      </c>
      <c r="Q69" s="36">
        <v>577.9</v>
      </c>
      <c r="R69" s="34">
        <v>21.8</v>
      </c>
      <c r="S69" s="34">
        <v>652</v>
      </c>
      <c r="T69" s="34">
        <v>76</v>
      </c>
      <c r="U69" s="34" t="e">
        <f>+UPbcalc:T56/1000000</f>
        <v>#NAME?</v>
      </c>
      <c r="V69" s="34" t="s">
        <v>51</v>
      </c>
      <c r="W69" s="34">
        <v>12</v>
      </c>
      <c r="Z69" s="37" t="s">
        <v>114</v>
      </c>
      <c r="AA69" s="38">
        <v>0.76680000000000004</v>
      </c>
      <c r="AB69" s="37">
        <v>2.5</v>
      </c>
      <c r="AC69" s="37">
        <v>9.06E-2</v>
      </c>
      <c r="AD69" s="37">
        <v>0.68</v>
      </c>
      <c r="AE69" s="39">
        <v>0.15</v>
      </c>
      <c r="AG69" s="34">
        <v>11.041399999999999</v>
      </c>
      <c r="AH69" s="34">
        <v>0.68</v>
      </c>
      <c r="AI69" s="34">
        <v>6.1400000000000003E-2</v>
      </c>
      <c r="AJ69" s="34">
        <v>1.74</v>
      </c>
      <c r="AK69" s="34">
        <v>12</v>
      </c>
      <c r="AN69" s="40">
        <v>1.8648930620761606</v>
      </c>
      <c r="AP69" s="34" t="s">
        <v>114</v>
      </c>
      <c r="AQ69" s="34">
        <v>295747</v>
      </c>
      <c r="AR69" s="34">
        <v>425891</v>
      </c>
      <c r="AT69" s="34">
        <v>0.68191991378075612</v>
      </c>
      <c r="AU69" s="34" t="s">
        <v>233</v>
      </c>
      <c r="AX69" s="41">
        <v>3.2877660494895267</v>
      </c>
    </row>
    <row r="70" spans="1:55" s="34" customFormat="1" x14ac:dyDescent="0.55000000000000004">
      <c r="A70" s="34" t="s">
        <v>241</v>
      </c>
      <c r="C70" s="34" t="s">
        <v>235</v>
      </c>
      <c r="D70" s="34">
        <v>1</v>
      </c>
      <c r="E70" s="34" t="s">
        <v>115</v>
      </c>
      <c r="F70" s="34" t="e">
        <f>+UPbcalc:M57</f>
        <v>#NAME?</v>
      </c>
      <c r="G70" s="34">
        <v>0.14940000000000001</v>
      </c>
      <c r="H70" s="35">
        <v>5.4000000000000003E-3</v>
      </c>
      <c r="I70" s="34">
        <v>1.4245000000000001</v>
      </c>
      <c r="J70" s="35">
        <v>2.1499999999999998E-2</v>
      </c>
      <c r="K70" s="34">
        <v>6.9129999999999997E-2</v>
      </c>
      <c r="L70" s="35">
        <v>1.2500000000000001E-2</v>
      </c>
      <c r="M70" s="34" t="e">
        <f>+UPbcalc:N57</f>
        <v>#NAME?</v>
      </c>
      <c r="N70" s="34" t="e">
        <f>+UPbcalc:W57</f>
        <v>#NAME?</v>
      </c>
      <c r="O70" s="36">
        <v>897.9</v>
      </c>
      <c r="P70" s="34">
        <v>9</v>
      </c>
      <c r="Q70" s="36">
        <v>899.2</v>
      </c>
      <c r="R70" s="34">
        <v>25.7</v>
      </c>
      <c r="S70" s="34">
        <v>902</v>
      </c>
      <c r="T70" s="34">
        <v>52</v>
      </c>
      <c r="U70" s="34" t="e">
        <f>+UPbcalc:T57/1000000</f>
        <v>#NAME?</v>
      </c>
      <c r="V70" s="34" t="s">
        <v>53</v>
      </c>
      <c r="W70" s="34">
        <v>12</v>
      </c>
      <c r="Z70" s="37" t="s">
        <v>115</v>
      </c>
      <c r="AA70" s="38">
        <v>1.4245000000000001</v>
      </c>
      <c r="AB70" s="37">
        <v>2.2000000000000002</v>
      </c>
      <c r="AC70" s="37">
        <v>0.14940000000000001</v>
      </c>
      <c r="AD70" s="37">
        <v>0.54</v>
      </c>
      <c r="AE70" s="39">
        <v>0.15</v>
      </c>
      <c r="AG70" s="34">
        <v>6.6913999999999998</v>
      </c>
      <c r="AH70" s="34">
        <v>0.54</v>
      </c>
      <c r="AI70" s="34">
        <v>6.9099999999999995E-2</v>
      </c>
      <c r="AJ70" s="34">
        <v>1.25</v>
      </c>
      <c r="AK70" s="34">
        <v>12</v>
      </c>
      <c r="AN70" s="40">
        <v>1.3618813618813617</v>
      </c>
      <c r="AP70" s="34" t="s">
        <v>115</v>
      </c>
      <c r="AQ70" s="34">
        <v>439870</v>
      </c>
      <c r="AR70" s="34">
        <v>578538</v>
      </c>
      <c r="AT70" s="34">
        <v>0.74662742983174823</v>
      </c>
      <c r="AU70" s="34" t="s">
        <v>233</v>
      </c>
      <c r="AX70" s="41">
        <v>0.14457295373666579</v>
      </c>
    </row>
    <row r="71" spans="1:55" s="34" customFormat="1" x14ac:dyDescent="0.55000000000000004">
      <c r="A71" s="34" t="s">
        <v>246</v>
      </c>
      <c r="C71" s="34" t="s">
        <v>235</v>
      </c>
      <c r="D71" s="34">
        <v>3</v>
      </c>
      <c r="E71" s="34" t="s">
        <v>116</v>
      </c>
      <c r="F71" s="34" t="e">
        <f>+UPbcalc:M58</f>
        <v>#NAME?</v>
      </c>
      <c r="G71" s="34">
        <v>4.4200000000000003E-2</v>
      </c>
      <c r="H71" s="35">
        <v>1.41E-2</v>
      </c>
      <c r="I71" s="34">
        <v>0.3216</v>
      </c>
      <c r="J71" s="35">
        <v>5.7200000000000001E-2</v>
      </c>
      <c r="K71" s="34">
        <v>5.2760000000000001E-2</v>
      </c>
      <c r="L71" s="35">
        <v>4.5999999999999999E-2</v>
      </c>
      <c r="M71" s="34" t="e">
        <f>+UPbcalc:N58</f>
        <v>#NAME?</v>
      </c>
      <c r="N71" s="34" t="e">
        <f>+UPbcalc:W58</f>
        <v>#NAME?</v>
      </c>
      <c r="O71" s="36">
        <v>278.89999999999998</v>
      </c>
      <c r="P71" s="34">
        <v>7.7</v>
      </c>
      <c r="Q71" s="36">
        <v>283.2</v>
      </c>
      <c r="R71" s="34">
        <v>28.3</v>
      </c>
      <c r="S71" s="34">
        <v>318</v>
      </c>
      <c r="T71" s="34">
        <v>208</v>
      </c>
      <c r="U71" s="34" t="e">
        <f>+UPbcalc:T58/1000000</f>
        <v>#NAME?</v>
      </c>
      <c r="V71" s="34" t="s">
        <v>55</v>
      </c>
      <c r="W71" s="34">
        <v>12</v>
      </c>
      <c r="Z71" s="37" t="s">
        <v>116</v>
      </c>
      <c r="AA71" s="38">
        <v>0.3216</v>
      </c>
      <c r="AB71" s="37">
        <v>5.7</v>
      </c>
      <c r="AC71" s="37">
        <v>4.4200000000000003E-2</v>
      </c>
      <c r="AD71" s="37">
        <v>1.41</v>
      </c>
      <c r="AE71" s="39">
        <v>0.15</v>
      </c>
      <c r="AG71" s="34">
        <v>22.617100000000001</v>
      </c>
      <c r="AH71" s="34">
        <v>1.41</v>
      </c>
      <c r="AI71" s="34">
        <v>5.28E-2</v>
      </c>
      <c r="AJ71" s="34">
        <v>4.5999999999999996</v>
      </c>
      <c r="AK71" s="34">
        <v>12</v>
      </c>
      <c r="AN71" s="40">
        <v>4.8196517412935327</v>
      </c>
      <c r="AP71" s="34" t="s">
        <v>116</v>
      </c>
      <c r="AQ71" s="34">
        <v>63302</v>
      </c>
      <c r="AR71" s="34">
        <v>112966</v>
      </c>
      <c r="AT71" s="34">
        <v>0.55027675583803981</v>
      </c>
      <c r="AU71" s="34" t="s">
        <v>233</v>
      </c>
      <c r="AX71" s="41">
        <v>1.5183615819209129</v>
      </c>
    </row>
    <row r="72" spans="1:55" s="34" customFormat="1" x14ac:dyDescent="0.55000000000000004">
      <c r="A72" s="34" t="s">
        <v>239</v>
      </c>
      <c r="C72" s="34" t="s">
        <v>238</v>
      </c>
      <c r="D72" s="34">
        <v>4.2</v>
      </c>
      <c r="E72" s="34" t="s">
        <v>117</v>
      </c>
      <c r="F72" s="34" t="e">
        <f>+UPbcalc:M59</f>
        <v>#NAME?</v>
      </c>
      <c r="G72" s="34">
        <v>4.5999999999999999E-3</v>
      </c>
      <c r="H72" s="35">
        <v>2.3E-2</v>
      </c>
      <c r="I72" s="34">
        <v>3.4700000000000002E-2</v>
      </c>
      <c r="J72" s="35">
        <v>7.2800000000000004E-2</v>
      </c>
      <c r="K72" s="34">
        <v>5.4829999999999997E-2</v>
      </c>
      <c r="L72" s="35">
        <v>8.2699999999999996E-2</v>
      </c>
      <c r="M72" s="34" t="e">
        <f>+UPbcalc:N59</f>
        <v>#NAME?</v>
      </c>
      <c r="N72" s="34" t="e">
        <f>+UPbcalc:W59</f>
        <v>#NAME?</v>
      </c>
      <c r="O72" s="36">
        <v>29.5</v>
      </c>
      <c r="P72" s="34">
        <v>1.4</v>
      </c>
      <c r="Q72" s="36">
        <v>34.6</v>
      </c>
      <c r="R72" s="34">
        <v>5</v>
      </c>
      <c r="S72" s="34">
        <v>404</v>
      </c>
      <c r="T72" s="34">
        <v>372</v>
      </c>
      <c r="U72" s="34" t="e">
        <f>+UPbcalc:T59/1000000</f>
        <v>#NAME?</v>
      </c>
      <c r="V72" s="34" t="s">
        <v>67</v>
      </c>
      <c r="W72" s="34">
        <v>12</v>
      </c>
      <c r="Z72" s="37" t="s">
        <v>117</v>
      </c>
      <c r="AA72" s="38">
        <v>3.4700000000000002E-2</v>
      </c>
      <c r="AB72" s="37">
        <v>7.3</v>
      </c>
      <c r="AC72" s="37">
        <v>4.5999999999999999E-3</v>
      </c>
      <c r="AD72" s="37">
        <v>2.2999999999999998</v>
      </c>
      <c r="AE72" s="39">
        <v>0.15</v>
      </c>
      <c r="AG72" s="34">
        <v>217.9188</v>
      </c>
      <c r="AH72" s="34">
        <v>2.2999999999999998</v>
      </c>
      <c r="AI72" s="34">
        <v>5.4800000000000001E-2</v>
      </c>
      <c r="AJ72" s="34">
        <v>8.27</v>
      </c>
      <c r="AK72" s="34">
        <v>12</v>
      </c>
      <c r="AN72" s="40">
        <v>8.6455331412103735</v>
      </c>
      <c r="AP72" s="34" t="s">
        <v>117</v>
      </c>
      <c r="AQ72" s="34">
        <v>1048</v>
      </c>
      <c r="AR72" s="34">
        <v>750430</v>
      </c>
      <c r="AT72" s="34">
        <v>1.3713950668283517E-3</v>
      </c>
      <c r="AU72" s="34" t="s">
        <v>227</v>
      </c>
      <c r="AX72" s="41">
        <v>14.739884393063585</v>
      </c>
    </row>
    <row r="73" spans="1:55" s="34" customFormat="1" x14ac:dyDescent="0.55000000000000004">
      <c r="A73" s="34" t="s">
        <v>241</v>
      </c>
      <c r="C73" s="34" t="s">
        <v>235</v>
      </c>
      <c r="D73" s="34">
        <v>1</v>
      </c>
      <c r="E73" s="34" t="s">
        <v>118</v>
      </c>
      <c r="F73" s="34" t="e">
        <f>+UPbcalc:M60</f>
        <v>#NAME?</v>
      </c>
      <c r="G73" s="34">
        <v>9.69E-2</v>
      </c>
      <c r="H73" s="35">
        <v>1.0800000000000001E-2</v>
      </c>
      <c r="I73" s="34">
        <v>0.89890000000000003</v>
      </c>
      <c r="J73" s="35">
        <v>5.8700000000000002E-2</v>
      </c>
      <c r="K73" s="34">
        <v>6.7250000000000004E-2</v>
      </c>
      <c r="L73" s="35">
        <v>3.56E-2</v>
      </c>
      <c r="M73" s="34" t="e">
        <f>+UPbcalc:N60</f>
        <v>#NAME?</v>
      </c>
      <c r="N73" s="34" t="e">
        <f>+UPbcalc:W60</f>
        <v>#NAME?</v>
      </c>
      <c r="O73" s="36">
        <v>596.5</v>
      </c>
      <c r="P73" s="34">
        <v>12.3</v>
      </c>
      <c r="Q73" s="36">
        <v>651.1</v>
      </c>
      <c r="R73" s="34">
        <v>56.4</v>
      </c>
      <c r="S73" s="34">
        <v>844</v>
      </c>
      <c r="T73" s="34">
        <v>148</v>
      </c>
      <c r="U73" s="34" t="e">
        <f>+UPbcalc:T60/1000000</f>
        <v>#NAME?</v>
      </c>
      <c r="V73" s="34" t="s">
        <v>57</v>
      </c>
      <c r="W73" s="34">
        <v>12</v>
      </c>
      <c r="Z73" s="37" t="s">
        <v>118</v>
      </c>
      <c r="AA73" s="38">
        <v>0.89890000000000003</v>
      </c>
      <c r="AB73" s="37">
        <v>5.9</v>
      </c>
      <c r="AC73" s="37">
        <v>9.69E-2</v>
      </c>
      <c r="AD73" s="37">
        <v>1.08</v>
      </c>
      <c r="AE73" s="39">
        <v>0.15</v>
      </c>
      <c r="AG73" s="34">
        <v>10.315099999999999</v>
      </c>
      <c r="AH73" s="34">
        <v>1.08</v>
      </c>
      <c r="AI73" s="34">
        <v>6.7199999999999996E-2</v>
      </c>
      <c r="AJ73" s="34">
        <v>3.56</v>
      </c>
      <c r="AK73" s="34">
        <v>12</v>
      </c>
      <c r="AN73" s="40">
        <v>3.7267771720992324</v>
      </c>
      <c r="AP73" s="34" t="s">
        <v>118</v>
      </c>
      <c r="AQ73" s="34">
        <v>41565</v>
      </c>
      <c r="AR73" s="34">
        <v>122828</v>
      </c>
      <c r="AT73" s="34">
        <v>0.3323088383756147</v>
      </c>
      <c r="AU73" s="34" t="s">
        <v>233</v>
      </c>
      <c r="AX73" s="41">
        <v>8.3858086315466203</v>
      </c>
      <c r="BC73" s="34" t="s">
        <v>270</v>
      </c>
    </row>
    <row r="74" spans="1:55" s="34" customFormat="1" x14ac:dyDescent="0.55000000000000004">
      <c r="A74" s="34" t="s">
        <v>239</v>
      </c>
      <c r="C74" s="34" t="s">
        <v>238</v>
      </c>
      <c r="D74" s="34">
        <v>4</v>
      </c>
      <c r="E74" s="34" t="s">
        <v>119</v>
      </c>
      <c r="F74" s="34" t="e">
        <f>+UPbcalc:#REF!</f>
        <v>#NAME?</v>
      </c>
      <c r="G74" s="34">
        <v>6.4000000000000003E-3</v>
      </c>
      <c r="H74" s="35">
        <v>0.01</v>
      </c>
      <c r="I74" s="34">
        <v>5.3499999999999999E-2</v>
      </c>
      <c r="J74" s="35">
        <v>3.39E-2</v>
      </c>
      <c r="K74" s="34">
        <v>6.0810000000000003E-2</v>
      </c>
      <c r="L74" s="35">
        <v>3.5999999999999997E-2</v>
      </c>
      <c r="M74" s="34" t="e">
        <f>+UPbcalc:#REF!</f>
        <v>#NAME?</v>
      </c>
      <c r="N74" s="34" t="e">
        <f>+UPbcalc:#REF!</f>
        <v>#NAME?</v>
      </c>
      <c r="O74" s="36">
        <v>41</v>
      </c>
      <c r="P74" s="34">
        <v>0.8</v>
      </c>
      <c r="Q74" s="36">
        <v>52.9</v>
      </c>
      <c r="R74" s="34">
        <v>3.5</v>
      </c>
      <c r="S74" s="34">
        <v>632</v>
      </c>
      <c r="T74" s="34">
        <v>156</v>
      </c>
      <c r="U74" s="34" t="e">
        <f>+UPbcalc:#REF!/1000000</f>
        <v>#NAME?</v>
      </c>
      <c r="V74" s="34" t="s">
        <v>45</v>
      </c>
      <c r="W74" s="34">
        <v>12</v>
      </c>
      <c r="Z74" s="37" t="s">
        <v>119</v>
      </c>
      <c r="AA74" s="38">
        <v>5.3499999999999999E-2</v>
      </c>
      <c r="AB74" s="37">
        <v>3.4</v>
      </c>
      <c r="AC74" s="37">
        <v>6.4000000000000003E-3</v>
      </c>
      <c r="AD74" s="37">
        <v>1</v>
      </c>
      <c r="AE74" s="39">
        <v>0.15</v>
      </c>
      <c r="AG74" s="34">
        <v>156.67449999999999</v>
      </c>
      <c r="AH74" s="34">
        <v>1</v>
      </c>
      <c r="AI74" s="34">
        <v>6.08E-2</v>
      </c>
      <c r="AJ74" s="34">
        <v>3.6</v>
      </c>
      <c r="AK74" s="34">
        <v>12</v>
      </c>
      <c r="AN74" s="40">
        <v>3.7383177570093462</v>
      </c>
      <c r="AP74" s="34" t="s">
        <v>119</v>
      </c>
      <c r="AQ74" s="34">
        <v>7775</v>
      </c>
      <c r="AR74" s="34">
        <v>1831636</v>
      </c>
      <c r="AT74" s="34">
        <v>4.1684319373499973E-3</v>
      </c>
      <c r="AU74" s="34" t="s">
        <v>227</v>
      </c>
      <c r="AX74" s="41">
        <v>22.495274102079389</v>
      </c>
      <c r="BC74" s="34" t="s">
        <v>270</v>
      </c>
    </row>
    <row r="75" spans="1:55" s="34" customFormat="1" x14ac:dyDescent="0.55000000000000004">
      <c r="A75" s="34" t="s">
        <v>239</v>
      </c>
      <c r="C75" s="34" t="s">
        <v>238</v>
      </c>
      <c r="D75" s="34">
        <v>4.2</v>
      </c>
      <c r="E75" s="34" t="s">
        <v>120</v>
      </c>
      <c r="F75" s="34" t="e">
        <f>+UPbcalc:#REF!</f>
        <v>#NAME?</v>
      </c>
      <c r="G75" s="34">
        <v>4.8999999999999998E-3</v>
      </c>
      <c r="H75" s="35">
        <v>1.5599999999999999E-2</v>
      </c>
      <c r="I75" s="34">
        <v>3.15E-2</v>
      </c>
      <c r="J75" s="35">
        <v>7.5899999999999995E-2</v>
      </c>
      <c r="K75" s="34">
        <v>4.6820000000000001E-2</v>
      </c>
      <c r="L75" s="35">
        <v>7.3200000000000001E-2</v>
      </c>
      <c r="M75" s="34" t="e">
        <f>+UPbcalc:#REF!</f>
        <v>#NAME?</v>
      </c>
      <c r="N75" s="34" t="e">
        <f>+UPbcalc:#REF!</f>
        <v>#NAME?</v>
      </c>
      <c r="O75" s="36">
        <v>31.3</v>
      </c>
      <c r="P75" s="34">
        <v>1</v>
      </c>
      <c r="Q75" s="36">
        <v>31.5</v>
      </c>
      <c r="R75" s="34">
        <v>4.7</v>
      </c>
      <c r="S75" s="34">
        <v>40</v>
      </c>
      <c r="T75" s="34">
        <v>206</v>
      </c>
      <c r="U75" s="34" t="e">
        <f>+UPbcalc:#REF!/1000000</f>
        <v>#NAME?</v>
      </c>
      <c r="V75" s="34" t="s">
        <v>47</v>
      </c>
      <c r="W75" s="34">
        <v>12</v>
      </c>
      <c r="Z75" s="37" t="s">
        <v>120</v>
      </c>
      <c r="AA75" s="38">
        <v>3.15E-2</v>
      </c>
      <c r="AB75" s="37">
        <v>7.6</v>
      </c>
      <c r="AC75" s="37">
        <v>4.8999999999999998E-3</v>
      </c>
      <c r="AD75" s="37">
        <v>1.56</v>
      </c>
      <c r="AE75" s="39">
        <v>0.15</v>
      </c>
      <c r="AG75" s="34">
        <v>205.17320000000001</v>
      </c>
      <c r="AH75" s="34">
        <v>1.56</v>
      </c>
      <c r="AI75" s="34">
        <v>4.6800000000000001E-2</v>
      </c>
      <c r="AJ75" s="34">
        <v>7.32</v>
      </c>
      <c r="AK75" s="34">
        <v>12</v>
      </c>
      <c r="AN75" s="40">
        <v>7.6190476190476186</v>
      </c>
      <c r="AP75" s="34" t="s">
        <v>120</v>
      </c>
      <c r="AQ75" s="34">
        <v>3045</v>
      </c>
      <c r="AR75" s="34">
        <v>851651</v>
      </c>
      <c r="AT75" s="34">
        <v>3.5110508882159478E-3</v>
      </c>
      <c r="AU75" s="34" t="s">
        <v>227</v>
      </c>
      <c r="AX75" s="41">
        <v>0.63492063492063266</v>
      </c>
    </row>
    <row r="76" spans="1:55" s="34" customFormat="1" x14ac:dyDescent="0.55000000000000004">
      <c r="A76" s="34" t="s">
        <v>246</v>
      </c>
      <c r="C76" s="34" t="s">
        <v>235</v>
      </c>
      <c r="D76" s="34">
        <v>3</v>
      </c>
      <c r="E76" s="34" t="s">
        <v>121</v>
      </c>
      <c r="F76" s="34" t="e">
        <f>+UPbcalc:#REF!</f>
        <v>#NAME?</v>
      </c>
      <c r="G76" s="34">
        <v>7.4399999999999994E-2</v>
      </c>
      <c r="H76" s="35">
        <v>5.4000000000000003E-3</v>
      </c>
      <c r="I76" s="34">
        <v>0.60389999999999999</v>
      </c>
      <c r="J76" s="35">
        <v>2.5700000000000001E-2</v>
      </c>
      <c r="K76" s="34">
        <v>5.8860000000000003E-2</v>
      </c>
      <c r="L76" s="35">
        <v>2.2100000000000002E-2</v>
      </c>
      <c r="M76" s="34" t="e">
        <f>+UPbcalc:#REF!</f>
        <v>#NAME?</v>
      </c>
      <c r="N76" s="34" t="e">
        <f>+UPbcalc:#REF!</f>
        <v>#NAME?</v>
      </c>
      <c r="O76" s="36">
        <v>462.7</v>
      </c>
      <c r="P76" s="34">
        <v>4.8</v>
      </c>
      <c r="Q76" s="36">
        <v>479.7</v>
      </c>
      <c r="R76" s="34">
        <v>19.600000000000001</v>
      </c>
      <c r="S76" s="34">
        <v>562</v>
      </c>
      <c r="T76" s="34">
        <v>96</v>
      </c>
      <c r="U76" s="34" t="e">
        <f>+UPbcalc:#REF!/1000000</f>
        <v>#NAME?</v>
      </c>
      <c r="V76" s="34" t="s">
        <v>49</v>
      </c>
      <c r="W76" s="34">
        <v>12</v>
      </c>
      <c r="Z76" s="37" t="s">
        <v>121</v>
      </c>
      <c r="AA76" s="38">
        <v>0.60389999999999999</v>
      </c>
      <c r="AB76" s="37">
        <v>2.6</v>
      </c>
      <c r="AC76" s="37">
        <v>7.4399999999999994E-2</v>
      </c>
      <c r="AD76" s="37">
        <v>0.54</v>
      </c>
      <c r="AE76" s="39">
        <v>0.15</v>
      </c>
      <c r="AG76" s="34">
        <v>13.439399999999999</v>
      </c>
      <c r="AH76" s="34">
        <v>0.54</v>
      </c>
      <c r="AI76" s="34">
        <v>5.8900000000000001E-2</v>
      </c>
      <c r="AJ76" s="34">
        <v>2.21</v>
      </c>
      <c r="AK76" s="34">
        <v>12</v>
      </c>
      <c r="AN76" s="40">
        <v>2.2685875144891541</v>
      </c>
      <c r="AP76" s="34" t="s">
        <v>121</v>
      </c>
      <c r="AQ76" s="34">
        <v>215296</v>
      </c>
      <c r="AR76" s="34">
        <v>446169</v>
      </c>
      <c r="AT76" s="34">
        <v>0.4738578251738691</v>
      </c>
      <c r="AU76" s="34" t="s">
        <v>233</v>
      </c>
      <c r="AX76" s="41">
        <v>3.5438815926620792</v>
      </c>
    </row>
    <row r="77" spans="1:55" s="34" customFormat="1" x14ac:dyDescent="0.55000000000000004">
      <c r="A77" s="34" t="s">
        <v>239</v>
      </c>
      <c r="C77" s="34" t="s">
        <v>238</v>
      </c>
      <c r="D77" s="34">
        <v>4.2</v>
      </c>
      <c r="E77" s="34" t="s">
        <v>122</v>
      </c>
      <c r="F77" s="34" t="e">
        <f>+UPbcalc:M56</f>
        <v>#NAME?</v>
      </c>
      <c r="G77" s="34">
        <v>4.8999999999999998E-3</v>
      </c>
      <c r="H77" s="35">
        <v>1.7500000000000002E-2</v>
      </c>
      <c r="I77" s="34">
        <v>3.0599999999999999E-2</v>
      </c>
      <c r="J77" s="35">
        <v>9.4500000000000001E-2</v>
      </c>
      <c r="K77" s="34">
        <v>4.5499999999999999E-2</v>
      </c>
      <c r="L77" s="35">
        <v>0.1047</v>
      </c>
      <c r="M77" s="34" t="e">
        <f>+UPbcalc:N56</f>
        <v>#NAME?</v>
      </c>
      <c r="N77" s="34" t="e">
        <f>+UPbcalc:W56</f>
        <v>#NAME?</v>
      </c>
      <c r="O77" s="36">
        <v>31.4</v>
      </c>
      <c r="P77" s="34">
        <v>1.1000000000000001</v>
      </c>
      <c r="Q77" s="36">
        <v>30.6</v>
      </c>
      <c r="R77" s="34">
        <v>5.7</v>
      </c>
      <c r="S77" s="34">
        <v>0</v>
      </c>
      <c r="T77" s="34">
        <v>206</v>
      </c>
      <c r="U77" s="34" t="e">
        <f>+UPbcalc:T56/1000000</f>
        <v>#NAME?</v>
      </c>
      <c r="V77" s="34" t="s">
        <v>51</v>
      </c>
      <c r="W77" s="34">
        <v>12</v>
      </c>
      <c r="Z77" s="37" t="s">
        <v>122</v>
      </c>
      <c r="AA77" s="38">
        <v>3.0599999999999999E-2</v>
      </c>
      <c r="AB77" s="37">
        <v>9.5</v>
      </c>
      <c r="AC77" s="37">
        <v>4.8999999999999998E-3</v>
      </c>
      <c r="AD77" s="37">
        <v>1.75</v>
      </c>
      <c r="AE77" s="39">
        <v>0.15</v>
      </c>
      <c r="AG77" s="34">
        <v>205.077</v>
      </c>
      <c r="AH77" s="34">
        <v>1.75</v>
      </c>
      <c r="AI77" s="34">
        <v>4.5499999999999999E-2</v>
      </c>
      <c r="AJ77" s="34">
        <v>10.47</v>
      </c>
      <c r="AK77" s="34">
        <v>12</v>
      </c>
      <c r="AN77" s="40">
        <v>10.457516339869281</v>
      </c>
      <c r="AP77" s="34" t="s">
        <v>122</v>
      </c>
      <c r="AQ77" s="34">
        <v>2271</v>
      </c>
      <c r="AR77" s="34">
        <v>704022</v>
      </c>
      <c r="AT77" s="34">
        <v>3.1676879415700075E-3</v>
      </c>
      <c r="AU77" s="34" t="s">
        <v>227</v>
      </c>
      <c r="AX77" s="41">
        <v>-2.614379084967311</v>
      </c>
    </row>
    <row r="78" spans="1:55" s="34" customFormat="1" x14ac:dyDescent="0.55000000000000004">
      <c r="A78" s="34" t="s">
        <v>241</v>
      </c>
      <c r="C78" s="34" t="s">
        <v>235</v>
      </c>
      <c r="D78" s="34">
        <v>1</v>
      </c>
      <c r="E78" s="34" t="s">
        <v>123</v>
      </c>
      <c r="F78" s="34" t="e">
        <f>+UPbcalc:M57</f>
        <v>#NAME?</v>
      </c>
      <c r="G78" s="34">
        <v>3.1899999999999998E-2</v>
      </c>
      <c r="H78" s="35">
        <v>5.5999999999999999E-3</v>
      </c>
      <c r="I78" s="34">
        <v>0.2641</v>
      </c>
      <c r="J78" s="35">
        <v>8.1299999999999997E-2</v>
      </c>
      <c r="K78" s="34">
        <v>6.0139999999999999E-2</v>
      </c>
      <c r="L78" s="35">
        <v>6.2600000000000003E-2</v>
      </c>
      <c r="M78" s="34" t="e">
        <f>+UPbcalc:N57</f>
        <v>#NAME?</v>
      </c>
      <c r="N78" s="34" t="e">
        <f>+UPbcalc:W57</f>
        <v>#NAME?</v>
      </c>
      <c r="O78" s="36">
        <v>202.1</v>
      </c>
      <c r="P78" s="34">
        <v>2.2000000000000002</v>
      </c>
      <c r="Q78" s="36">
        <v>238</v>
      </c>
      <c r="R78" s="34">
        <v>34.5</v>
      </c>
      <c r="S78" s="34">
        <v>608</v>
      </c>
      <c r="T78" s="34">
        <v>272</v>
      </c>
      <c r="U78" s="34" t="e">
        <f>+UPbcalc:T57/1000000</f>
        <v>#NAME?</v>
      </c>
      <c r="V78" s="34" t="s">
        <v>53</v>
      </c>
      <c r="W78" s="34">
        <v>10</v>
      </c>
      <c r="Z78" s="37" t="s">
        <v>123</v>
      </c>
      <c r="AA78" s="38">
        <v>0.2641</v>
      </c>
      <c r="AB78" s="37">
        <v>8.1</v>
      </c>
      <c r="AC78" s="37">
        <v>3.1899999999999998E-2</v>
      </c>
      <c r="AD78" s="37">
        <v>0.56000000000000005</v>
      </c>
      <c r="AE78" s="39">
        <v>0.15</v>
      </c>
      <c r="AG78" s="34">
        <v>31.395099999999999</v>
      </c>
      <c r="AH78" s="34">
        <v>0.56000000000000005</v>
      </c>
      <c r="AI78" s="34">
        <v>6.0100000000000001E-2</v>
      </c>
      <c r="AJ78" s="34">
        <v>6.26</v>
      </c>
      <c r="AK78" s="34">
        <v>10</v>
      </c>
      <c r="AN78" s="40">
        <v>6.2854979174555092</v>
      </c>
      <c r="AP78" s="34" t="s">
        <v>123</v>
      </c>
      <c r="AQ78" s="34">
        <v>201733</v>
      </c>
      <c r="AR78" s="34">
        <v>2489791</v>
      </c>
      <c r="AT78" s="34">
        <v>7.9565636633757611E-2</v>
      </c>
      <c r="AU78" s="34" t="s">
        <v>227</v>
      </c>
      <c r="AX78" s="41">
        <v>15.08403361344538</v>
      </c>
      <c r="BC78" s="34" t="s">
        <v>270</v>
      </c>
    </row>
    <row r="79" spans="1:55" s="34" customFormat="1" x14ac:dyDescent="0.55000000000000004">
      <c r="A79" s="34" t="s">
        <v>242</v>
      </c>
      <c r="C79" s="34" t="s">
        <v>235</v>
      </c>
      <c r="D79" s="34">
        <v>2</v>
      </c>
      <c r="E79" s="34" t="s">
        <v>124</v>
      </c>
      <c r="F79" s="34" t="e">
        <f>+UPbcalc:M58</f>
        <v>#NAME?</v>
      </c>
      <c r="G79" s="34">
        <v>4.3999999999999997E-2</v>
      </c>
      <c r="H79" s="35">
        <v>8.8000000000000005E-3</v>
      </c>
      <c r="I79" s="34">
        <v>0.31559999999999999</v>
      </c>
      <c r="J79" s="35">
        <v>3.15E-2</v>
      </c>
      <c r="K79" s="34">
        <v>5.2069999999999998E-2</v>
      </c>
      <c r="L79" s="35">
        <v>2.8500000000000001E-2</v>
      </c>
      <c r="M79" s="34" t="e">
        <f>+UPbcalc:N58</f>
        <v>#NAME?</v>
      </c>
      <c r="N79" s="34" t="e">
        <f>+UPbcalc:W58</f>
        <v>#NAME?</v>
      </c>
      <c r="O79" s="36">
        <v>277.3</v>
      </c>
      <c r="P79" s="34">
        <v>4.8</v>
      </c>
      <c r="Q79" s="36">
        <v>278.5</v>
      </c>
      <c r="R79" s="34">
        <v>15.4</v>
      </c>
      <c r="S79" s="34">
        <v>288</v>
      </c>
      <c r="T79" s="34">
        <v>132</v>
      </c>
      <c r="U79" s="34" t="e">
        <f>+UPbcalc:T58/1000000</f>
        <v>#NAME?</v>
      </c>
      <c r="V79" s="34" t="s">
        <v>55</v>
      </c>
      <c r="W79" s="34">
        <v>12</v>
      </c>
      <c r="Z79" s="37" t="s">
        <v>124</v>
      </c>
      <c r="AA79" s="38">
        <v>0.31559999999999999</v>
      </c>
      <c r="AB79" s="37">
        <v>3.2</v>
      </c>
      <c r="AC79" s="37">
        <v>4.3999999999999997E-2</v>
      </c>
      <c r="AD79" s="37">
        <v>0.88</v>
      </c>
      <c r="AE79" s="39">
        <v>0.15</v>
      </c>
      <c r="AG79" s="34">
        <v>22.7468</v>
      </c>
      <c r="AH79" s="34">
        <v>0.88</v>
      </c>
      <c r="AI79" s="34">
        <v>5.21E-2</v>
      </c>
      <c r="AJ79" s="34">
        <v>2.85</v>
      </c>
      <c r="AK79" s="34">
        <v>12</v>
      </c>
      <c r="AN79" s="40">
        <v>2.9784537389100127</v>
      </c>
      <c r="AP79" s="34" t="s">
        <v>124</v>
      </c>
      <c r="AQ79" s="34">
        <v>64770</v>
      </c>
      <c r="AR79" s="34">
        <v>341603</v>
      </c>
      <c r="AT79" s="34">
        <v>0.18619315404138723</v>
      </c>
      <c r="AX79" s="41">
        <v>0.43087971274685666</v>
      </c>
    </row>
    <row r="80" spans="1:55" s="34" customFormat="1" x14ac:dyDescent="0.55000000000000004">
      <c r="A80" s="34" t="s">
        <v>239</v>
      </c>
      <c r="C80" s="34" t="s">
        <v>238</v>
      </c>
      <c r="D80" s="34">
        <v>4</v>
      </c>
      <c r="E80" s="34" t="s">
        <v>125</v>
      </c>
      <c r="F80" s="34" t="e">
        <f>+UPbcalc:M59</f>
        <v>#NAME?</v>
      </c>
      <c r="G80" s="34">
        <v>5.0000000000000001E-3</v>
      </c>
      <c r="H80" s="35">
        <v>1.7500000000000002E-2</v>
      </c>
      <c r="I80" s="34">
        <v>3.6600000000000001E-2</v>
      </c>
      <c r="J80" s="35">
        <v>9.3200000000000005E-2</v>
      </c>
      <c r="K80" s="34">
        <v>5.289E-2</v>
      </c>
      <c r="L80" s="35">
        <v>8.3099999999999993E-2</v>
      </c>
      <c r="M80" s="34" t="e">
        <f>+UPbcalc:N59</f>
        <v>#NAME?</v>
      </c>
      <c r="N80" s="34" t="e">
        <f>+UPbcalc:W59</f>
        <v>#NAME?</v>
      </c>
      <c r="O80" s="36">
        <v>32.299999999999997</v>
      </c>
      <c r="P80" s="34">
        <v>1.1000000000000001</v>
      </c>
      <c r="Q80" s="36">
        <v>36.5</v>
      </c>
      <c r="R80" s="34">
        <v>6.7</v>
      </c>
      <c r="S80" s="34">
        <v>324</v>
      </c>
      <c r="T80" s="34">
        <v>380</v>
      </c>
      <c r="U80" s="34" t="e">
        <f>+UPbcalc:T59/1000000</f>
        <v>#NAME?</v>
      </c>
      <c r="V80" s="34" t="s">
        <v>67</v>
      </c>
      <c r="W80" s="34">
        <v>12</v>
      </c>
      <c r="Z80" s="37" t="s">
        <v>125</v>
      </c>
      <c r="AA80" s="38">
        <v>3.6600000000000001E-2</v>
      </c>
      <c r="AB80" s="37">
        <v>9.3000000000000007</v>
      </c>
      <c r="AC80" s="37">
        <v>5.0000000000000001E-3</v>
      </c>
      <c r="AD80" s="37">
        <v>1.75</v>
      </c>
      <c r="AE80" s="39">
        <v>0.15</v>
      </c>
      <c r="AG80" s="34">
        <v>199.1276</v>
      </c>
      <c r="AH80" s="34">
        <v>1.75</v>
      </c>
      <c r="AI80" s="34">
        <v>5.2900000000000003E-2</v>
      </c>
      <c r="AJ80" s="34">
        <v>8.31</v>
      </c>
      <c r="AK80" s="34">
        <v>12</v>
      </c>
      <c r="AN80" s="40">
        <v>8.4699453551912569</v>
      </c>
      <c r="AP80" s="34" t="s">
        <v>125</v>
      </c>
      <c r="AQ80" s="34">
        <v>4422</v>
      </c>
      <c r="AR80" s="34">
        <v>533919</v>
      </c>
      <c r="AT80" s="34">
        <v>8.1330763655161169E-3</v>
      </c>
      <c r="AU80" s="34" t="s">
        <v>227</v>
      </c>
      <c r="AX80" s="41">
        <v>11.506849315068502</v>
      </c>
    </row>
    <row r="81" spans="1:55" s="34" customFormat="1" x14ac:dyDescent="0.55000000000000004">
      <c r="A81" s="34" t="s">
        <v>239</v>
      </c>
      <c r="C81" s="34" t="s">
        <v>238</v>
      </c>
      <c r="D81" s="34">
        <v>4</v>
      </c>
      <c r="E81" s="34" t="s">
        <v>126</v>
      </c>
      <c r="F81" s="34" t="e">
        <f>+UPbcalc:M60</f>
        <v>#NAME?</v>
      </c>
      <c r="G81" s="34">
        <v>4.8999999999999998E-3</v>
      </c>
      <c r="H81" s="35">
        <v>2.7300000000000001E-2</v>
      </c>
      <c r="I81" s="34">
        <v>3.5499999999999997E-2</v>
      </c>
      <c r="J81" s="35">
        <v>0.10340000000000001</v>
      </c>
      <c r="K81" s="34">
        <v>5.2040000000000003E-2</v>
      </c>
      <c r="L81" s="35">
        <v>0.1087</v>
      </c>
      <c r="M81" s="34" t="e">
        <f>+UPbcalc:N60</f>
        <v>#NAME?</v>
      </c>
      <c r="N81" s="34" t="e">
        <f>+UPbcalc:W60</f>
        <v>#NAME?</v>
      </c>
      <c r="O81" s="36">
        <v>31.8</v>
      </c>
      <c r="P81" s="34">
        <v>1.7</v>
      </c>
      <c r="Q81" s="36">
        <v>35.4</v>
      </c>
      <c r="R81" s="34">
        <v>7.2</v>
      </c>
      <c r="S81" s="34">
        <v>286</v>
      </c>
      <c r="T81" s="34">
        <v>502</v>
      </c>
      <c r="U81" s="34" t="e">
        <f>+UPbcalc:T60/1000000</f>
        <v>#NAME?</v>
      </c>
      <c r="V81" s="34" t="s">
        <v>57</v>
      </c>
      <c r="W81" s="34">
        <v>12</v>
      </c>
      <c r="Z81" s="37" t="s">
        <v>126</v>
      </c>
      <c r="AA81" s="38">
        <v>3.5499999999999997E-2</v>
      </c>
      <c r="AB81" s="37">
        <v>10.3</v>
      </c>
      <c r="AC81" s="37">
        <v>4.8999999999999998E-3</v>
      </c>
      <c r="AD81" s="37">
        <v>2.73</v>
      </c>
      <c r="AE81" s="39">
        <v>0.15</v>
      </c>
      <c r="AG81" s="34">
        <v>202.1019</v>
      </c>
      <c r="AH81" s="34">
        <v>2.73</v>
      </c>
      <c r="AI81" s="34">
        <v>5.1999999999999998E-2</v>
      </c>
      <c r="AJ81" s="34">
        <v>10.87</v>
      </c>
      <c r="AK81" s="34">
        <v>12</v>
      </c>
      <c r="AN81" s="40">
        <v>11.267605633802818</v>
      </c>
      <c r="AP81" s="34" t="s">
        <v>126</v>
      </c>
      <c r="AQ81" s="34">
        <v>1885</v>
      </c>
      <c r="AR81" s="34">
        <v>312054</v>
      </c>
      <c r="AT81" s="34">
        <v>5.9318899933985779E-3</v>
      </c>
      <c r="AU81" s="34" t="s">
        <v>227</v>
      </c>
      <c r="AX81" s="41">
        <v>10.169491525423723</v>
      </c>
    </row>
    <row r="82" spans="1:55" s="34" customFormat="1" x14ac:dyDescent="0.55000000000000004">
      <c r="A82" s="34" t="s">
        <v>241</v>
      </c>
      <c r="C82" s="34" t="s">
        <v>235</v>
      </c>
      <c r="D82" s="34">
        <v>1</v>
      </c>
      <c r="E82" s="34" t="s">
        <v>127</v>
      </c>
      <c r="F82" s="34" t="e">
        <f>+UPbcalc:M61</f>
        <v>#NAME?</v>
      </c>
      <c r="G82" s="34">
        <v>6.8000000000000005E-2</v>
      </c>
      <c r="H82" s="35">
        <v>6.4000000000000003E-3</v>
      </c>
      <c r="I82" s="34">
        <v>0.53779999999999994</v>
      </c>
      <c r="J82" s="35">
        <v>3.3000000000000002E-2</v>
      </c>
      <c r="K82" s="34">
        <v>5.7360000000000001E-2</v>
      </c>
      <c r="L82" s="35">
        <v>2.75E-2</v>
      </c>
      <c r="M82" s="34" t="e">
        <f>+UPbcalc:N61</f>
        <v>#NAME?</v>
      </c>
      <c r="N82" s="34" t="e">
        <f>+UPbcalc:W61</f>
        <v>#NAME?</v>
      </c>
      <c r="O82" s="36">
        <v>424.1</v>
      </c>
      <c r="P82" s="34">
        <v>5.2</v>
      </c>
      <c r="Q82" s="36">
        <v>436.9</v>
      </c>
      <c r="R82" s="34">
        <v>23.4</v>
      </c>
      <c r="S82" s="34">
        <v>504</v>
      </c>
      <c r="T82" s="34">
        <v>122</v>
      </c>
      <c r="U82" s="34" t="e">
        <f>+UPbcalc:T61/1000000</f>
        <v>#NAME?</v>
      </c>
      <c r="V82" s="34" t="s">
        <v>59</v>
      </c>
      <c r="W82" s="34">
        <v>12</v>
      </c>
      <c r="Z82" s="37" t="s">
        <v>127</v>
      </c>
      <c r="AA82" s="38">
        <v>0.53779999999999994</v>
      </c>
      <c r="AB82" s="37">
        <v>3.3</v>
      </c>
      <c r="AC82" s="37">
        <v>6.8000000000000005E-2</v>
      </c>
      <c r="AD82" s="37">
        <v>0.64</v>
      </c>
      <c r="AE82" s="39">
        <v>0.15</v>
      </c>
      <c r="AG82" s="34">
        <v>14.7073</v>
      </c>
      <c r="AH82" s="34">
        <v>0.64</v>
      </c>
      <c r="AI82" s="34">
        <v>5.74E-2</v>
      </c>
      <c r="AJ82" s="34">
        <v>2.75</v>
      </c>
      <c r="AK82" s="34">
        <v>12</v>
      </c>
      <c r="AN82" s="40">
        <v>2.8263294905169212</v>
      </c>
      <c r="AP82" s="34" t="s">
        <v>127</v>
      </c>
      <c r="AQ82" s="34">
        <v>216433</v>
      </c>
      <c r="AR82" s="34">
        <v>416112</v>
      </c>
      <c r="AT82" s="34">
        <v>0.51076923039950783</v>
      </c>
      <c r="AU82" s="34" t="s">
        <v>233</v>
      </c>
      <c r="AX82" s="41">
        <v>2.9297322041657026</v>
      </c>
    </row>
    <row r="83" spans="1:55" s="34" customFormat="1" x14ac:dyDescent="0.55000000000000004">
      <c r="A83" s="34" t="s">
        <v>246</v>
      </c>
      <c r="C83" s="34" t="s">
        <v>235</v>
      </c>
      <c r="D83" s="34">
        <v>3</v>
      </c>
      <c r="E83" s="34" t="s">
        <v>128</v>
      </c>
      <c r="F83" s="34" t="e">
        <f>+UPbcalc:#REF!</f>
        <v>#NAME?</v>
      </c>
      <c r="G83" s="34">
        <v>0.1019</v>
      </c>
      <c r="H83" s="35">
        <v>5.7000000000000002E-3</v>
      </c>
      <c r="I83" s="34">
        <v>0.8599</v>
      </c>
      <c r="J83" s="35">
        <v>2.7199999999999998E-2</v>
      </c>
      <c r="K83" s="34">
        <v>6.123E-2</v>
      </c>
      <c r="L83" s="35">
        <v>1.5800000000000002E-2</v>
      </c>
      <c r="M83" s="34" t="e">
        <f>+UPbcalc:#REF!</f>
        <v>#NAME?</v>
      </c>
      <c r="N83" s="34" t="e">
        <f>+UPbcalc:#REF!</f>
        <v>#NAME?</v>
      </c>
      <c r="O83" s="36">
        <v>625.29999999999995</v>
      </c>
      <c r="P83" s="34">
        <v>6.8</v>
      </c>
      <c r="Q83" s="36">
        <v>630</v>
      </c>
      <c r="R83" s="34">
        <v>25.5</v>
      </c>
      <c r="S83" s="34">
        <v>646</v>
      </c>
      <c r="T83" s="34">
        <v>68</v>
      </c>
      <c r="U83" s="34" t="e">
        <f>+UPbcalc:#REF!/1000000</f>
        <v>#NAME?</v>
      </c>
      <c r="V83" s="34" t="s">
        <v>43</v>
      </c>
      <c r="W83" s="34">
        <v>12</v>
      </c>
      <c r="Z83" s="37" t="s">
        <v>128</v>
      </c>
      <c r="AA83" s="38">
        <v>0.8599</v>
      </c>
      <c r="AB83" s="37">
        <v>2.7</v>
      </c>
      <c r="AC83" s="37">
        <v>0.1019</v>
      </c>
      <c r="AD83" s="37">
        <v>0.56999999999999995</v>
      </c>
      <c r="AE83" s="39">
        <v>0.15</v>
      </c>
      <c r="AG83" s="34">
        <v>9.8179999999999996</v>
      </c>
      <c r="AH83" s="34">
        <v>0.56999999999999995</v>
      </c>
      <c r="AI83" s="34">
        <v>6.1199999999999997E-2</v>
      </c>
      <c r="AJ83" s="34">
        <v>1.58</v>
      </c>
      <c r="AK83" s="34">
        <v>12</v>
      </c>
      <c r="AN83" s="40">
        <v>1.6862425863472497</v>
      </c>
      <c r="AP83" s="34" t="s">
        <v>128</v>
      </c>
      <c r="AQ83" s="34">
        <v>232884</v>
      </c>
      <c r="AR83" s="34">
        <v>369794</v>
      </c>
      <c r="AT83" s="34">
        <v>0.61843103998442384</v>
      </c>
      <c r="AU83" s="34" t="s">
        <v>233</v>
      </c>
      <c r="AX83" s="41">
        <v>0.74603174603175004</v>
      </c>
    </row>
    <row r="84" spans="1:55" s="34" customFormat="1" x14ac:dyDescent="0.55000000000000004">
      <c r="A84" s="34" t="s">
        <v>241</v>
      </c>
      <c r="C84" s="34" t="s">
        <v>235</v>
      </c>
      <c r="D84" s="34">
        <v>1</v>
      </c>
      <c r="E84" s="34" t="s">
        <v>129</v>
      </c>
      <c r="F84" s="34" t="e">
        <f>+UPbcalc:#REF!</f>
        <v>#NAME?</v>
      </c>
      <c r="G84" s="34">
        <v>2.8199999999999999E-2</v>
      </c>
      <c r="H84" s="35">
        <v>6.1999999999999998E-3</v>
      </c>
      <c r="I84" s="34">
        <v>0.2034</v>
      </c>
      <c r="J84" s="35">
        <v>1.44E-2</v>
      </c>
      <c r="K84" s="34">
        <v>5.2319999999999998E-2</v>
      </c>
      <c r="L84" s="35">
        <v>1.5100000000000001E-2</v>
      </c>
      <c r="M84" s="34" t="e">
        <f>+UPbcalc:#REF!</f>
        <v>#NAME?</v>
      </c>
      <c r="N84" s="34" t="e">
        <f>+UPbcalc:#REF!</f>
        <v>#NAME?</v>
      </c>
      <c r="O84" s="36">
        <v>179.3</v>
      </c>
      <c r="P84" s="34">
        <v>2.2000000000000002</v>
      </c>
      <c r="Q84" s="36">
        <v>188</v>
      </c>
      <c r="R84" s="34">
        <v>4.9000000000000004</v>
      </c>
      <c r="S84" s="34">
        <v>298</v>
      </c>
      <c r="T84" s="34">
        <v>68</v>
      </c>
      <c r="U84" s="34" t="e">
        <f>+UPbcalc:#REF!/1000000</f>
        <v>#NAME?</v>
      </c>
      <c r="V84" s="34" t="s">
        <v>45</v>
      </c>
      <c r="W84" s="34">
        <v>12</v>
      </c>
      <c r="Z84" s="37" t="s">
        <v>129</v>
      </c>
      <c r="AA84" s="38">
        <v>0.2034</v>
      </c>
      <c r="AB84" s="37">
        <v>1.4</v>
      </c>
      <c r="AC84" s="37">
        <v>2.8199999999999999E-2</v>
      </c>
      <c r="AD84" s="37">
        <v>0.62</v>
      </c>
      <c r="AE84" s="39">
        <v>0.15</v>
      </c>
      <c r="AG84" s="34">
        <v>35.463900000000002</v>
      </c>
      <c r="AH84" s="34">
        <v>0.62</v>
      </c>
      <c r="AI84" s="34">
        <v>5.2299999999999999E-2</v>
      </c>
      <c r="AJ84" s="34">
        <v>1.51</v>
      </c>
      <c r="AK84" s="34">
        <v>12</v>
      </c>
      <c r="AN84" s="40">
        <v>1.6224188790560472</v>
      </c>
      <c r="AP84" s="34" t="s">
        <v>129</v>
      </c>
      <c r="AQ84" s="34">
        <v>85157</v>
      </c>
      <c r="AR84" s="34">
        <v>2806883</v>
      </c>
      <c r="AT84" s="34">
        <v>2.9792539981181972E-2</v>
      </c>
      <c r="AU84" s="34" t="s">
        <v>227</v>
      </c>
      <c r="AX84" s="41">
        <v>4.6276595744680797</v>
      </c>
      <c r="BC84" s="34" t="s">
        <v>270</v>
      </c>
    </row>
    <row r="85" spans="1:55" s="34" customFormat="1" x14ac:dyDescent="0.55000000000000004">
      <c r="A85" s="34" t="s">
        <v>242</v>
      </c>
      <c r="C85" s="34" t="s">
        <v>235</v>
      </c>
      <c r="D85" s="34">
        <v>2</v>
      </c>
      <c r="E85" s="34" t="s">
        <v>130</v>
      </c>
      <c r="F85" s="34" t="e">
        <f>+UPbcalc:#REF!</f>
        <v>#NAME?</v>
      </c>
      <c r="G85" s="34">
        <v>4.1399999999999999E-2</v>
      </c>
      <c r="H85" s="35">
        <v>3.5000000000000001E-3</v>
      </c>
      <c r="I85" s="34">
        <v>0.29580000000000001</v>
      </c>
      <c r="J85" s="35">
        <v>1.7500000000000002E-2</v>
      </c>
      <c r="K85" s="34">
        <v>5.1830000000000001E-2</v>
      </c>
      <c r="L85" s="35">
        <v>1.2800000000000001E-2</v>
      </c>
      <c r="M85" s="34" t="e">
        <f>+UPbcalc:#REF!</f>
        <v>#NAME?</v>
      </c>
      <c r="N85" s="34" t="e">
        <f>+UPbcalc:#REF!</f>
        <v>#NAME?</v>
      </c>
      <c r="O85" s="36">
        <v>261.5</v>
      </c>
      <c r="P85" s="34">
        <v>1.8</v>
      </c>
      <c r="Q85" s="36">
        <v>263.10000000000002</v>
      </c>
      <c r="R85" s="34">
        <v>8.1</v>
      </c>
      <c r="S85" s="34">
        <v>276</v>
      </c>
      <c r="T85" s="34">
        <v>58</v>
      </c>
      <c r="U85" s="34" t="e">
        <f>+UPbcalc:#REF!/1000000</f>
        <v>#NAME?</v>
      </c>
      <c r="V85" s="34" t="s">
        <v>47</v>
      </c>
      <c r="W85" s="34">
        <v>12</v>
      </c>
      <c r="Z85" s="37" t="s">
        <v>130</v>
      </c>
      <c r="AA85" s="38">
        <v>0.29580000000000001</v>
      </c>
      <c r="AB85" s="37">
        <v>1.8</v>
      </c>
      <c r="AC85" s="37">
        <v>4.1399999999999999E-2</v>
      </c>
      <c r="AD85" s="37">
        <v>0.35</v>
      </c>
      <c r="AE85" s="39">
        <v>0.15</v>
      </c>
      <c r="AG85" s="34">
        <v>24.157699999999998</v>
      </c>
      <c r="AH85" s="34">
        <v>0.35</v>
      </c>
      <c r="AI85" s="34">
        <v>5.1799999999999999E-2</v>
      </c>
      <c r="AJ85" s="34">
        <v>1.28</v>
      </c>
      <c r="AK85" s="34">
        <v>12</v>
      </c>
      <c r="AN85" s="40">
        <v>1.3184584178498986</v>
      </c>
      <c r="AP85" s="34" t="s">
        <v>130</v>
      </c>
      <c r="AQ85" s="34">
        <v>376205</v>
      </c>
      <c r="AR85" s="34">
        <v>1996095</v>
      </c>
      <c r="AT85" s="34">
        <v>0.18507801983372535</v>
      </c>
      <c r="AX85" s="41">
        <v>0.60813378943368468</v>
      </c>
    </row>
    <row r="86" spans="1:55" s="34" customFormat="1" x14ac:dyDescent="0.55000000000000004">
      <c r="A86" s="34" t="s">
        <v>239</v>
      </c>
      <c r="C86" s="34" t="s">
        <v>238</v>
      </c>
      <c r="D86" s="34">
        <v>4</v>
      </c>
      <c r="E86" s="34" t="s">
        <v>131</v>
      </c>
      <c r="F86" s="34" t="e">
        <f>+UPbcalc:#REF!</f>
        <v>#NAME?</v>
      </c>
      <c r="G86" s="34">
        <v>4.5999999999999999E-3</v>
      </c>
      <c r="H86" s="35">
        <v>1.34E-2</v>
      </c>
      <c r="I86" s="34">
        <v>3.1899999999999998E-2</v>
      </c>
      <c r="J86" s="35">
        <v>4.6800000000000001E-2</v>
      </c>
      <c r="K86" s="34">
        <v>5.0310000000000001E-2</v>
      </c>
      <c r="L86" s="35">
        <v>4.53E-2</v>
      </c>
      <c r="M86" s="34" t="e">
        <f>+UPbcalc:#REF!</f>
        <v>#NAME?</v>
      </c>
      <c r="N86" s="34" t="e">
        <f>+UPbcalc:#REF!</f>
        <v>#NAME?</v>
      </c>
      <c r="O86" s="36">
        <v>29.6</v>
      </c>
      <c r="P86" s="34">
        <v>0.8</v>
      </c>
      <c r="Q86" s="36">
        <v>31.9</v>
      </c>
      <c r="R86" s="34">
        <v>2.9</v>
      </c>
      <c r="S86" s="34">
        <v>208</v>
      </c>
      <c r="T86" s="34">
        <v>210</v>
      </c>
      <c r="U86" s="34" t="e">
        <f>+UPbcalc:#REF!/1000000</f>
        <v>#NAME?</v>
      </c>
      <c r="V86" s="34" t="s">
        <v>49</v>
      </c>
      <c r="W86" s="34">
        <v>12</v>
      </c>
      <c r="Z86" s="37" t="s">
        <v>131</v>
      </c>
      <c r="AA86" s="38">
        <v>3.1899999999999998E-2</v>
      </c>
      <c r="AB86" s="37">
        <v>4.7</v>
      </c>
      <c r="AC86" s="37">
        <v>4.5999999999999999E-3</v>
      </c>
      <c r="AD86" s="37">
        <v>1.34</v>
      </c>
      <c r="AE86" s="39">
        <v>0.15</v>
      </c>
      <c r="AG86" s="34">
        <v>217.25139999999999</v>
      </c>
      <c r="AH86" s="34">
        <v>1.34</v>
      </c>
      <c r="AI86" s="34">
        <v>5.0299999999999997E-2</v>
      </c>
      <c r="AJ86" s="34">
        <v>4.53</v>
      </c>
      <c r="AK86" s="34">
        <v>12</v>
      </c>
      <c r="AN86" s="40">
        <v>4.7021943573667713</v>
      </c>
      <c r="AP86" s="34" t="s">
        <v>131</v>
      </c>
      <c r="AQ86" s="34">
        <v>9510</v>
      </c>
      <c r="AR86" s="34">
        <v>2020186</v>
      </c>
      <c r="AT86" s="34">
        <v>4.6227525584277883E-3</v>
      </c>
      <c r="AU86" s="34" t="s">
        <v>227</v>
      </c>
      <c r="AX86" s="41">
        <v>7.2100313479623761</v>
      </c>
    </row>
    <row r="87" spans="1:55" s="34" customFormat="1" x14ac:dyDescent="0.55000000000000004">
      <c r="A87" s="34" t="s">
        <v>246</v>
      </c>
      <c r="C87" s="34" t="s">
        <v>235</v>
      </c>
      <c r="D87" s="34">
        <v>3</v>
      </c>
      <c r="E87" s="34" t="s">
        <v>132</v>
      </c>
      <c r="F87" s="34" t="e">
        <f>+UPbcalc:M56</f>
        <v>#NAME?</v>
      </c>
      <c r="G87" s="34">
        <v>4.2799999999999998E-2</v>
      </c>
      <c r="H87" s="35">
        <v>7.0000000000000001E-3</v>
      </c>
      <c r="I87" s="34">
        <v>0.3301</v>
      </c>
      <c r="J87" s="35">
        <v>3.49E-2</v>
      </c>
      <c r="K87" s="34">
        <v>5.5910000000000001E-2</v>
      </c>
      <c r="L87" s="35">
        <v>3.27E-2</v>
      </c>
      <c r="M87" s="34" t="e">
        <f>+UPbcalc:N56</f>
        <v>#NAME?</v>
      </c>
      <c r="N87" s="34" t="e">
        <f>+UPbcalc:W56</f>
        <v>#NAME?</v>
      </c>
      <c r="O87" s="36">
        <v>270.3</v>
      </c>
      <c r="P87" s="34">
        <v>3.7</v>
      </c>
      <c r="Q87" s="36">
        <v>289.60000000000002</v>
      </c>
      <c r="R87" s="34">
        <v>17.600000000000001</v>
      </c>
      <c r="S87" s="34">
        <v>448</v>
      </c>
      <c r="T87" s="34">
        <v>144</v>
      </c>
      <c r="U87" s="34" t="e">
        <f>+UPbcalc:T56/1000000</f>
        <v>#NAME?</v>
      </c>
      <c r="V87" s="34" t="s">
        <v>51</v>
      </c>
      <c r="W87" s="34">
        <v>12</v>
      </c>
      <c r="Z87" s="37" t="s">
        <v>132</v>
      </c>
      <c r="AA87" s="38">
        <v>0.3301</v>
      </c>
      <c r="AB87" s="37">
        <v>3.5</v>
      </c>
      <c r="AC87" s="37">
        <v>4.2799999999999998E-2</v>
      </c>
      <c r="AD87" s="37">
        <v>0.7</v>
      </c>
      <c r="AE87" s="39">
        <v>0.15</v>
      </c>
      <c r="AG87" s="34">
        <v>23.355599999999999</v>
      </c>
      <c r="AH87" s="34">
        <v>0.7</v>
      </c>
      <c r="AI87" s="34">
        <v>5.5899999999999998E-2</v>
      </c>
      <c r="AJ87" s="34">
        <v>3.27</v>
      </c>
      <c r="AK87" s="34">
        <v>12</v>
      </c>
      <c r="AN87" s="40">
        <v>3.3323235383217211</v>
      </c>
      <c r="AP87" s="34" t="s">
        <v>132</v>
      </c>
      <c r="AQ87" s="34">
        <v>250055</v>
      </c>
      <c r="AR87" s="34">
        <v>497856</v>
      </c>
      <c r="AT87" s="34">
        <v>0.49322296005270599</v>
      </c>
      <c r="AU87" s="34" t="s">
        <v>233</v>
      </c>
      <c r="AX87" s="41">
        <v>6.6643646408839796</v>
      </c>
    </row>
    <row r="88" spans="1:55" s="34" customFormat="1" x14ac:dyDescent="0.55000000000000004">
      <c r="A88" s="34" t="s">
        <v>246</v>
      </c>
      <c r="C88" s="34" t="s">
        <v>235</v>
      </c>
      <c r="D88" s="34">
        <v>3</v>
      </c>
      <c r="E88" s="34" t="s">
        <v>133</v>
      </c>
      <c r="F88" s="34" t="e">
        <f>+UPbcalc:M57</f>
        <v>#NAME?</v>
      </c>
      <c r="G88" s="34">
        <v>4.4299999999999999E-2</v>
      </c>
      <c r="H88" s="35">
        <v>9.2999999999999992E-3</v>
      </c>
      <c r="I88" s="34">
        <v>0.31709999999999999</v>
      </c>
      <c r="J88" s="35">
        <v>3.3799999999999997E-2</v>
      </c>
      <c r="K88" s="34">
        <v>5.1900000000000002E-2</v>
      </c>
      <c r="L88" s="35">
        <v>2.64E-2</v>
      </c>
      <c r="M88" s="34" t="e">
        <f>+UPbcalc:N57</f>
        <v>#NAME?</v>
      </c>
      <c r="N88" s="34" t="e">
        <f>+UPbcalc:W57</f>
        <v>#NAME?</v>
      </c>
      <c r="O88" s="36">
        <v>279.60000000000002</v>
      </c>
      <c r="P88" s="34">
        <v>5.0999999999999996</v>
      </c>
      <c r="Q88" s="36">
        <v>279.7</v>
      </c>
      <c r="R88" s="34">
        <v>16.5</v>
      </c>
      <c r="S88" s="34">
        <v>280</v>
      </c>
      <c r="T88" s="34">
        <v>122</v>
      </c>
      <c r="U88" s="34" t="e">
        <f>+UPbcalc:T57/1000000</f>
        <v>#NAME?</v>
      </c>
      <c r="V88" s="34" t="s">
        <v>53</v>
      </c>
      <c r="W88" s="34">
        <v>12</v>
      </c>
      <c r="Z88" s="37" t="s">
        <v>133</v>
      </c>
      <c r="AA88" s="38">
        <v>0.31709999999999999</v>
      </c>
      <c r="AB88" s="37">
        <v>3.4</v>
      </c>
      <c r="AC88" s="37">
        <v>4.4299999999999999E-2</v>
      </c>
      <c r="AD88" s="37">
        <v>0.93</v>
      </c>
      <c r="AE88" s="39">
        <v>0.15</v>
      </c>
      <c r="AG88" s="34">
        <v>22.562999999999999</v>
      </c>
      <c r="AH88" s="34">
        <v>0.93</v>
      </c>
      <c r="AI88" s="34">
        <v>5.1900000000000002E-2</v>
      </c>
      <c r="AJ88" s="34">
        <v>2.64</v>
      </c>
      <c r="AK88" s="34">
        <v>12</v>
      </c>
      <c r="AN88" s="40">
        <v>2.8066855881425421</v>
      </c>
      <c r="AP88" s="34" t="s">
        <v>133</v>
      </c>
      <c r="AQ88" s="34">
        <v>137203</v>
      </c>
      <c r="AR88" s="34">
        <v>315022</v>
      </c>
      <c r="AT88" s="34">
        <v>0.42769503717200702</v>
      </c>
      <c r="AU88" s="34" t="s">
        <v>233</v>
      </c>
      <c r="AX88" s="41">
        <v>3.5752592062909816E-2</v>
      </c>
    </row>
    <row r="89" spans="1:55" s="34" customFormat="1" x14ac:dyDescent="0.55000000000000004">
      <c r="A89" s="34" t="s">
        <v>246</v>
      </c>
      <c r="C89" s="34" t="s">
        <v>235</v>
      </c>
      <c r="D89" s="34">
        <v>3</v>
      </c>
      <c r="E89" s="34" t="s">
        <v>134</v>
      </c>
      <c r="F89" s="34" t="e">
        <f>+UPbcalc:M58</f>
        <v>#NAME?</v>
      </c>
      <c r="G89" s="34">
        <v>5.11E-2</v>
      </c>
      <c r="H89" s="35">
        <v>7.7000000000000002E-3</v>
      </c>
      <c r="I89" s="34">
        <v>0.40210000000000001</v>
      </c>
      <c r="J89" s="35">
        <v>2.4500000000000001E-2</v>
      </c>
      <c r="K89" s="34">
        <v>5.704E-2</v>
      </c>
      <c r="L89" s="35">
        <v>2.2599999999999999E-2</v>
      </c>
      <c r="M89" s="34" t="e">
        <f>+UPbcalc:N58</f>
        <v>#NAME?</v>
      </c>
      <c r="N89" s="34" t="e">
        <f>+UPbcalc:W58</f>
        <v>#NAME?</v>
      </c>
      <c r="O89" s="36">
        <v>321.5</v>
      </c>
      <c r="P89" s="34">
        <v>4.8</v>
      </c>
      <c r="Q89" s="36">
        <v>343.2</v>
      </c>
      <c r="R89" s="34">
        <v>14.3</v>
      </c>
      <c r="S89" s="34">
        <v>492</v>
      </c>
      <c r="T89" s="34">
        <v>100</v>
      </c>
      <c r="U89" s="34" t="e">
        <f>+UPbcalc:T58/1000000</f>
        <v>#NAME?</v>
      </c>
      <c r="V89" s="34" t="s">
        <v>55</v>
      </c>
      <c r="W89" s="34">
        <v>12</v>
      </c>
      <c r="Z89" s="37" t="s">
        <v>134</v>
      </c>
      <c r="AA89" s="38">
        <v>0.40210000000000001</v>
      </c>
      <c r="AB89" s="37">
        <v>2.4</v>
      </c>
      <c r="AC89" s="37">
        <v>5.11E-2</v>
      </c>
      <c r="AD89" s="37">
        <v>0.77</v>
      </c>
      <c r="AE89" s="39">
        <v>0.15</v>
      </c>
      <c r="AG89" s="34">
        <v>19.557300000000001</v>
      </c>
      <c r="AH89" s="34">
        <v>0.77</v>
      </c>
      <c r="AI89" s="34">
        <v>5.7000000000000002E-2</v>
      </c>
      <c r="AJ89" s="34">
        <v>2.2599999999999998</v>
      </c>
      <c r="AK89" s="34">
        <v>12</v>
      </c>
      <c r="AN89" s="40">
        <v>2.3874658045262369</v>
      </c>
      <c r="AP89" s="34" t="s">
        <v>134</v>
      </c>
      <c r="AQ89" s="34">
        <v>1044</v>
      </c>
      <c r="AR89" s="34">
        <v>411254</v>
      </c>
      <c r="AT89" s="34">
        <v>2.4928827439976266E-3</v>
      </c>
      <c r="AU89" s="34" t="s">
        <v>227</v>
      </c>
      <c r="AX89" s="41">
        <v>6.3228438228438151</v>
      </c>
      <c r="BC89" s="34" t="s">
        <v>270</v>
      </c>
    </row>
    <row r="90" spans="1:55" s="34" customFormat="1" x14ac:dyDescent="0.55000000000000004">
      <c r="A90" s="34" t="s">
        <v>246</v>
      </c>
      <c r="C90" s="34" t="s">
        <v>235</v>
      </c>
      <c r="D90" s="34">
        <v>3</v>
      </c>
      <c r="E90" s="34" t="s">
        <v>135</v>
      </c>
      <c r="F90" s="34" t="e">
        <f>+UPbcalc:M59</f>
        <v>#NAME?</v>
      </c>
      <c r="G90" s="34">
        <v>0.11940000000000001</v>
      </c>
      <c r="H90" s="35">
        <v>5.8999999999999999E-3</v>
      </c>
      <c r="I90" s="34">
        <v>1.0647</v>
      </c>
      <c r="J90" s="35">
        <v>0.03</v>
      </c>
      <c r="K90" s="34">
        <v>6.4689999999999998E-2</v>
      </c>
      <c r="L90" s="35">
        <v>2.6200000000000001E-2</v>
      </c>
      <c r="M90" s="34" t="e">
        <f>+UPbcalc:N59</f>
        <v>#NAME?</v>
      </c>
      <c r="N90" s="34" t="e">
        <f>+UPbcalc:W59</f>
        <v>#NAME?</v>
      </c>
      <c r="O90" s="36">
        <v>727</v>
      </c>
      <c r="P90" s="34">
        <v>8.1</v>
      </c>
      <c r="Q90" s="36">
        <v>736.1</v>
      </c>
      <c r="R90" s="34">
        <v>31.4</v>
      </c>
      <c r="S90" s="34">
        <v>764</v>
      </c>
      <c r="T90" s="34">
        <v>110</v>
      </c>
      <c r="U90" s="34" t="e">
        <f>+UPbcalc:T59/1000000</f>
        <v>#NAME?</v>
      </c>
      <c r="V90" s="34" t="s">
        <v>67</v>
      </c>
      <c r="W90" s="34">
        <v>12</v>
      </c>
      <c r="Z90" s="37" t="s">
        <v>135</v>
      </c>
      <c r="AA90" s="38">
        <v>1.0647</v>
      </c>
      <c r="AB90" s="37">
        <v>3</v>
      </c>
      <c r="AC90" s="37">
        <v>0.11940000000000001</v>
      </c>
      <c r="AD90" s="37">
        <v>0.59</v>
      </c>
      <c r="AE90" s="39">
        <v>0.15</v>
      </c>
      <c r="AG90" s="34">
        <v>8.3771000000000004</v>
      </c>
      <c r="AH90" s="34">
        <v>0.59</v>
      </c>
      <c r="AI90" s="34">
        <v>6.4699999999999994E-2</v>
      </c>
      <c r="AJ90" s="34">
        <v>2.62</v>
      </c>
      <c r="AK90" s="34">
        <v>12</v>
      </c>
      <c r="AN90" s="40">
        <v>2.6768103691180616</v>
      </c>
      <c r="AP90" s="34" t="s">
        <v>135</v>
      </c>
      <c r="AQ90" s="34">
        <v>101287</v>
      </c>
      <c r="AR90" s="34">
        <v>180701</v>
      </c>
      <c r="AT90" s="34">
        <v>0.55043322394452709</v>
      </c>
      <c r="AU90" s="34" t="s">
        <v>233</v>
      </c>
      <c r="AX90" s="41">
        <v>1.2362450753973686</v>
      </c>
    </row>
    <row r="91" spans="1:55" s="34" customFormat="1" x14ac:dyDescent="0.55000000000000004">
      <c r="A91" s="34" t="s">
        <v>239</v>
      </c>
      <c r="C91" s="34" t="s">
        <v>238</v>
      </c>
      <c r="D91" s="34">
        <v>4</v>
      </c>
      <c r="E91" s="34" t="s">
        <v>136</v>
      </c>
      <c r="F91" s="34" t="e">
        <f>+UPbcalc:M61</f>
        <v>#NAME?</v>
      </c>
      <c r="G91" s="34">
        <v>4.7000000000000002E-3</v>
      </c>
      <c r="H91" s="35">
        <v>1.7500000000000002E-2</v>
      </c>
      <c r="I91" s="34">
        <v>3.7199999999999997E-2</v>
      </c>
      <c r="J91" s="35">
        <v>7.9500000000000001E-2</v>
      </c>
      <c r="K91" s="34">
        <v>5.7709999999999997E-2</v>
      </c>
      <c r="L91" s="35">
        <v>7.9000000000000001E-2</v>
      </c>
      <c r="M91" s="34" t="e">
        <f>+UPbcalc:N61</f>
        <v>#NAME?</v>
      </c>
      <c r="N91" s="34" t="e">
        <f>+UPbcalc:W61</f>
        <v>#NAME?</v>
      </c>
      <c r="O91" s="36">
        <v>30.1</v>
      </c>
      <c r="P91" s="34">
        <v>1</v>
      </c>
      <c r="Q91" s="36">
        <v>37.1</v>
      </c>
      <c r="R91" s="34">
        <v>5.8</v>
      </c>
      <c r="S91" s="34">
        <v>518</v>
      </c>
      <c r="T91" s="34">
        <v>348</v>
      </c>
      <c r="U91" s="34" t="e">
        <f>+UPbcalc:T61/1000000</f>
        <v>#NAME?</v>
      </c>
      <c r="V91" s="34" t="s">
        <v>59</v>
      </c>
      <c r="W91" s="34">
        <v>12</v>
      </c>
      <c r="Z91" s="37" t="s">
        <v>136</v>
      </c>
      <c r="AA91" s="38">
        <v>3.7199999999999997E-2</v>
      </c>
      <c r="AB91" s="37">
        <v>7.9</v>
      </c>
      <c r="AC91" s="37">
        <v>4.7000000000000002E-3</v>
      </c>
      <c r="AD91" s="37">
        <v>1.75</v>
      </c>
      <c r="AE91" s="39">
        <v>0.15</v>
      </c>
      <c r="AG91" s="34">
        <v>213.8253</v>
      </c>
      <c r="AH91" s="34">
        <v>1.75</v>
      </c>
      <c r="AI91" s="34">
        <v>5.7700000000000001E-2</v>
      </c>
      <c r="AJ91" s="34">
        <v>7.9</v>
      </c>
      <c r="AK91" s="34">
        <v>12</v>
      </c>
      <c r="AN91" s="40">
        <v>8.064516129032258</v>
      </c>
      <c r="AP91" s="34" t="s">
        <v>136</v>
      </c>
      <c r="AQ91" s="34">
        <v>2426</v>
      </c>
      <c r="AR91" s="34">
        <v>575325</v>
      </c>
      <c r="AT91" s="34">
        <v>4.140845609003606E-3</v>
      </c>
      <c r="AU91" s="34" t="s">
        <v>227</v>
      </c>
      <c r="AX91" s="41">
        <v>18.867924528301884</v>
      </c>
      <c r="BC91" s="34" t="s">
        <v>270</v>
      </c>
    </row>
    <row r="92" spans="1:55" s="34" customFormat="1" x14ac:dyDescent="0.55000000000000004">
      <c r="A92" s="34" t="s">
        <v>239</v>
      </c>
      <c r="C92" s="34" t="s">
        <v>238</v>
      </c>
      <c r="D92" s="34">
        <v>4</v>
      </c>
      <c r="E92" s="34" t="s">
        <v>137</v>
      </c>
      <c r="F92" s="34" t="e">
        <f>+UPbcalc:#REF!</f>
        <v>#NAME?</v>
      </c>
      <c r="G92" s="34">
        <v>4.7000000000000002E-3</v>
      </c>
      <c r="H92" s="35">
        <v>1.8499999999999999E-2</v>
      </c>
      <c r="I92" s="34">
        <v>4.2099999999999999E-2</v>
      </c>
      <c r="J92" s="35">
        <v>6.4699999999999994E-2</v>
      </c>
      <c r="K92" s="34">
        <v>6.4769999999999994E-2</v>
      </c>
      <c r="L92" s="35">
        <v>6.0900000000000003E-2</v>
      </c>
      <c r="M92" s="34" t="e">
        <f>+UPbcalc:#REF!</f>
        <v>#NAME?</v>
      </c>
      <c r="N92" s="34" t="e">
        <f>+UPbcalc:#REF!</f>
        <v>#NAME?</v>
      </c>
      <c r="O92" s="36">
        <v>30.3</v>
      </c>
      <c r="P92" s="34">
        <v>1.1000000000000001</v>
      </c>
      <c r="Q92" s="36">
        <v>41.8</v>
      </c>
      <c r="R92" s="34">
        <v>5.3</v>
      </c>
      <c r="S92" s="34">
        <v>766</v>
      </c>
      <c r="T92" s="34">
        <v>258</v>
      </c>
      <c r="U92" s="34" t="e">
        <f>+UPbcalc:#REF!/1000000</f>
        <v>#NAME?</v>
      </c>
      <c r="V92" s="34" t="s">
        <v>47</v>
      </c>
      <c r="W92" s="34">
        <v>12</v>
      </c>
      <c r="Z92" s="37" t="s">
        <v>137</v>
      </c>
      <c r="AA92" s="38">
        <v>4.2099999999999999E-2</v>
      </c>
      <c r="AB92" s="37">
        <v>6.5</v>
      </c>
      <c r="AC92" s="37">
        <v>4.7000000000000002E-3</v>
      </c>
      <c r="AD92" s="37">
        <v>1.85</v>
      </c>
      <c r="AE92" s="39">
        <v>0.15</v>
      </c>
      <c r="AG92" s="34">
        <v>212.33</v>
      </c>
      <c r="AH92" s="34">
        <v>1.85</v>
      </c>
      <c r="AI92" s="34">
        <v>6.4799999999999996E-2</v>
      </c>
      <c r="AJ92" s="34">
        <v>6.09</v>
      </c>
      <c r="AK92" s="34">
        <v>12</v>
      </c>
      <c r="AN92" s="40">
        <v>6.4133016627078394</v>
      </c>
      <c r="AP92" s="34" t="s">
        <v>137</v>
      </c>
      <c r="AQ92" s="34">
        <v>1643</v>
      </c>
      <c r="AR92" s="34">
        <v>669195</v>
      </c>
      <c r="AT92" s="34">
        <v>2.410995300323523E-3</v>
      </c>
      <c r="AU92" s="34" t="s">
        <v>227</v>
      </c>
      <c r="AX92" s="41">
        <v>27.511961722488032</v>
      </c>
      <c r="BC92" s="34" t="s">
        <v>270</v>
      </c>
    </row>
    <row r="93" spans="1:55" s="34" customFormat="1" x14ac:dyDescent="0.55000000000000004">
      <c r="A93" s="34" t="s">
        <v>246</v>
      </c>
      <c r="C93" s="34" t="s">
        <v>235</v>
      </c>
      <c r="D93" s="34">
        <v>3</v>
      </c>
      <c r="E93" s="34" t="s">
        <v>138</v>
      </c>
      <c r="F93" s="34" t="e">
        <f>+UPbcalc:#REF!</f>
        <v>#NAME?</v>
      </c>
      <c r="G93" s="34">
        <v>4.3999999999999997E-2</v>
      </c>
      <c r="H93" s="35">
        <v>1.41E-2</v>
      </c>
      <c r="I93" s="34">
        <v>0.3085</v>
      </c>
      <c r="J93" s="35">
        <v>9.0300000000000005E-2</v>
      </c>
      <c r="K93" s="34">
        <v>5.0860000000000002E-2</v>
      </c>
      <c r="L93" s="35">
        <v>6.5799999999999997E-2</v>
      </c>
      <c r="M93" s="34" t="e">
        <f>+UPbcalc:#REF!</f>
        <v>#NAME?</v>
      </c>
      <c r="N93" s="34" t="e">
        <f>+UPbcalc:#REF!</f>
        <v>#NAME?</v>
      </c>
      <c r="O93" s="36">
        <v>277.60000000000002</v>
      </c>
      <c r="P93" s="34">
        <v>7.7</v>
      </c>
      <c r="Q93" s="36">
        <v>273</v>
      </c>
      <c r="R93" s="34">
        <v>43.2</v>
      </c>
      <c r="S93" s="34">
        <v>234</v>
      </c>
      <c r="T93" s="34">
        <v>304</v>
      </c>
      <c r="U93" s="34" t="e">
        <f>+UPbcalc:#REF!/1000000</f>
        <v>#NAME?</v>
      </c>
      <c r="V93" s="34" t="s">
        <v>49</v>
      </c>
      <c r="W93" s="34">
        <v>12</v>
      </c>
      <c r="Z93" s="37" t="s">
        <v>138</v>
      </c>
      <c r="AA93" s="38">
        <v>0.3085</v>
      </c>
      <c r="AB93" s="37">
        <v>9</v>
      </c>
      <c r="AC93" s="37">
        <v>4.3999999999999997E-2</v>
      </c>
      <c r="AD93" s="37">
        <v>1.41</v>
      </c>
      <c r="AE93" s="39">
        <v>0.15</v>
      </c>
      <c r="AG93" s="34">
        <v>22.7273</v>
      </c>
      <c r="AH93" s="34">
        <v>1.41</v>
      </c>
      <c r="AI93" s="34">
        <v>5.0900000000000001E-2</v>
      </c>
      <c r="AJ93" s="34">
        <v>6.58</v>
      </c>
      <c r="AK93" s="34">
        <v>12</v>
      </c>
      <c r="AN93" s="40">
        <v>6.7423014586709886</v>
      </c>
      <c r="AP93" s="34" t="s">
        <v>138</v>
      </c>
      <c r="AQ93" s="34">
        <v>73748</v>
      </c>
      <c r="AR93" s="34">
        <v>142488</v>
      </c>
      <c r="AT93" s="34">
        <v>0.50825708831620908</v>
      </c>
      <c r="AU93" s="34" t="s">
        <v>233</v>
      </c>
      <c r="AX93" s="41">
        <v>-1.6849816849817012</v>
      </c>
    </row>
    <row r="94" spans="1:55" s="34" customFormat="1" x14ac:dyDescent="0.55000000000000004">
      <c r="A94" s="34" t="s">
        <v>246</v>
      </c>
      <c r="C94" s="34" t="s">
        <v>235</v>
      </c>
      <c r="D94" s="34">
        <v>3</v>
      </c>
      <c r="E94" s="34" t="s">
        <v>139</v>
      </c>
      <c r="F94" s="34" t="e">
        <f>+UPbcalc:M56</f>
        <v>#NAME?</v>
      </c>
      <c r="G94" s="34">
        <v>0.1222</v>
      </c>
      <c r="H94" s="35">
        <v>4.8999999999999998E-3</v>
      </c>
      <c r="I94" s="34">
        <v>1.1094999999999999</v>
      </c>
      <c r="J94" s="35">
        <v>3.1399999999999997E-2</v>
      </c>
      <c r="K94" s="34">
        <v>6.583E-2</v>
      </c>
      <c r="L94" s="35">
        <v>2.2599999999999999E-2</v>
      </c>
      <c r="M94" s="34" t="e">
        <f>+UPbcalc:N56</f>
        <v>#NAME?</v>
      </c>
      <c r="N94" s="34" t="e">
        <f>+UPbcalc:W56</f>
        <v>#NAME?</v>
      </c>
      <c r="O94" s="36">
        <v>743.4</v>
      </c>
      <c r="P94" s="34">
        <v>6.9</v>
      </c>
      <c r="Q94" s="36">
        <v>757.9</v>
      </c>
      <c r="R94" s="34">
        <v>33.5</v>
      </c>
      <c r="S94" s="34">
        <v>800</v>
      </c>
      <c r="T94" s="34">
        <v>94</v>
      </c>
      <c r="U94" s="34" t="e">
        <f>+UPbcalc:T56/1000000</f>
        <v>#NAME?</v>
      </c>
      <c r="V94" s="34" t="s">
        <v>51</v>
      </c>
      <c r="W94" s="34">
        <v>12</v>
      </c>
      <c r="Z94" s="37" t="s">
        <v>139</v>
      </c>
      <c r="AA94" s="38">
        <v>1.1094999999999999</v>
      </c>
      <c r="AB94" s="37">
        <v>3.1</v>
      </c>
      <c r="AC94" s="37">
        <v>0.1222</v>
      </c>
      <c r="AD94" s="37">
        <v>0.49</v>
      </c>
      <c r="AE94" s="39">
        <v>0.15</v>
      </c>
      <c r="AG94" s="34">
        <v>8.1807999999999996</v>
      </c>
      <c r="AH94" s="34">
        <v>0.49</v>
      </c>
      <c r="AI94" s="34">
        <v>6.5799999999999997E-2</v>
      </c>
      <c r="AJ94" s="34">
        <v>2.2599999999999998</v>
      </c>
      <c r="AK94" s="34">
        <v>12</v>
      </c>
      <c r="AN94" s="40">
        <v>2.3073456511942316</v>
      </c>
      <c r="AP94" s="34" t="s">
        <v>139</v>
      </c>
      <c r="AQ94" s="34">
        <v>110578</v>
      </c>
      <c r="AR94" s="34">
        <v>242302</v>
      </c>
      <c r="AT94" s="34">
        <v>0.44814981304322704</v>
      </c>
      <c r="AU94" s="34" t="s">
        <v>233</v>
      </c>
      <c r="AX94" s="41">
        <v>1.9131811584641722</v>
      </c>
    </row>
    <row r="95" spans="1:55" s="34" customFormat="1" x14ac:dyDescent="0.55000000000000004">
      <c r="A95" s="34" t="s">
        <v>239</v>
      </c>
      <c r="C95" s="34" t="s">
        <v>238</v>
      </c>
      <c r="D95" s="34">
        <v>4.2</v>
      </c>
      <c r="E95" s="34" t="s">
        <v>140</v>
      </c>
      <c r="F95" s="34" t="e">
        <f>+UPbcalc:M57</f>
        <v>#NAME?</v>
      </c>
      <c r="G95" s="34">
        <v>5.0000000000000001E-3</v>
      </c>
      <c r="H95" s="35">
        <v>1.72E-2</v>
      </c>
      <c r="I95" s="34">
        <v>3.15E-2</v>
      </c>
      <c r="J95" s="35">
        <v>6.0900000000000003E-2</v>
      </c>
      <c r="K95" s="34">
        <v>4.58E-2</v>
      </c>
      <c r="L95" s="35">
        <v>6.0600000000000001E-2</v>
      </c>
      <c r="M95" s="34" t="e">
        <f>+UPbcalc:N57</f>
        <v>#NAME?</v>
      </c>
      <c r="N95" s="34" t="e">
        <f>+UPbcalc:W57</f>
        <v>#NAME?</v>
      </c>
      <c r="O95" s="36">
        <v>32</v>
      </c>
      <c r="P95" s="34">
        <v>1.1000000000000001</v>
      </c>
      <c r="Q95" s="36">
        <v>31.4</v>
      </c>
      <c r="R95" s="34">
        <v>3.8</v>
      </c>
      <c r="S95" s="34">
        <v>0</v>
      </c>
      <c r="T95" s="34">
        <v>126</v>
      </c>
      <c r="U95" s="34" t="e">
        <f>+UPbcalc:T57/1000000</f>
        <v>#NAME?</v>
      </c>
      <c r="V95" s="34" t="s">
        <v>53</v>
      </c>
      <c r="W95" s="34">
        <v>12</v>
      </c>
      <c r="Z95" s="37" t="s">
        <v>140</v>
      </c>
      <c r="AA95" s="38">
        <v>3.15E-2</v>
      </c>
      <c r="AB95" s="37">
        <v>6.1</v>
      </c>
      <c r="AC95" s="37">
        <v>5.0000000000000001E-3</v>
      </c>
      <c r="AD95" s="37">
        <v>1.72</v>
      </c>
      <c r="AE95" s="39">
        <v>0.15</v>
      </c>
      <c r="AG95" s="34">
        <v>200.75960000000001</v>
      </c>
      <c r="AH95" s="34">
        <v>1.72</v>
      </c>
      <c r="AI95" s="34">
        <v>4.58E-2</v>
      </c>
      <c r="AJ95" s="34">
        <v>6.06</v>
      </c>
      <c r="AK95" s="34">
        <v>12</v>
      </c>
      <c r="AN95" s="40">
        <v>6.3492063492063497</v>
      </c>
      <c r="AP95" s="34" t="s">
        <v>140</v>
      </c>
      <c r="AQ95" s="34">
        <v>2673</v>
      </c>
      <c r="AR95" s="34">
        <v>998114</v>
      </c>
      <c r="AT95" s="34">
        <v>2.6298458893473089E-3</v>
      </c>
      <c r="AU95" s="34" t="s">
        <v>227</v>
      </c>
      <c r="AX95" s="41">
        <v>-1.9108280254777066</v>
      </c>
    </row>
    <row r="96" spans="1:55" s="34" customFormat="1" x14ac:dyDescent="0.55000000000000004">
      <c r="A96" s="34" t="s">
        <v>246</v>
      </c>
      <c r="C96" s="34" t="s">
        <v>235</v>
      </c>
      <c r="D96" s="34">
        <v>3</v>
      </c>
      <c r="E96" s="34" t="s">
        <v>141</v>
      </c>
      <c r="F96" s="34" t="e">
        <f>+UPbcalc:M58</f>
        <v>#NAME?</v>
      </c>
      <c r="G96" s="34">
        <v>0.159</v>
      </c>
      <c r="H96" s="35">
        <v>5.4000000000000003E-3</v>
      </c>
      <c r="I96" s="34">
        <v>1.5562</v>
      </c>
      <c r="J96" s="35">
        <v>2.2499999999999999E-2</v>
      </c>
      <c r="K96" s="34">
        <v>7.0999999999999994E-2</v>
      </c>
      <c r="L96" s="35">
        <v>1.8100000000000002E-2</v>
      </c>
      <c r="M96" s="34" t="e">
        <f>+UPbcalc:N58</f>
        <v>#NAME?</v>
      </c>
      <c r="N96" s="34" t="e">
        <f>+UPbcalc:W58</f>
        <v>#NAME?</v>
      </c>
      <c r="O96" s="36">
        <v>951.1</v>
      </c>
      <c r="P96" s="34">
        <v>9.5</v>
      </c>
      <c r="Q96" s="36">
        <v>953</v>
      </c>
      <c r="R96" s="34">
        <v>27.8</v>
      </c>
      <c r="S96" s="34">
        <v>956</v>
      </c>
      <c r="T96" s="34">
        <v>74</v>
      </c>
      <c r="U96" s="34" t="e">
        <f>+UPbcalc:T58/1000000</f>
        <v>#NAME?</v>
      </c>
      <c r="V96" s="34" t="s">
        <v>55</v>
      </c>
      <c r="W96" s="34">
        <v>12</v>
      </c>
      <c r="Z96" s="37" t="s">
        <v>141</v>
      </c>
      <c r="AA96" s="38">
        <v>1.5562</v>
      </c>
      <c r="AB96" s="37">
        <v>2.2999999999999998</v>
      </c>
      <c r="AC96" s="37">
        <v>0.159</v>
      </c>
      <c r="AD96" s="37">
        <v>0.54</v>
      </c>
      <c r="AE96" s="39">
        <v>0.15</v>
      </c>
      <c r="AG96" s="34">
        <v>6.2897999999999996</v>
      </c>
      <c r="AH96" s="34">
        <v>0.54</v>
      </c>
      <c r="AI96" s="34">
        <v>7.0999999999999994E-2</v>
      </c>
      <c r="AJ96" s="34">
        <v>1.81</v>
      </c>
      <c r="AK96" s="34">
        <v>12</v>
      </c>
      <c r="AN96" s="40">
        <v>1.8892173242513814</v>
      </c>
      <c r="AP96" s="34" t="s">
        <v>141</v>
      </c>
      <c r="AQ96" s="34">
        <v>99863</v>
      </c>
      <c r="AR96" s="34">
        <v>223206</v>
      </c>
      <c r="AT96" s="34">
        <v>0.43934959633701604</v>
      </c>
      <c r="AU96" s="34" t="s">
        <v>233</v>
      </c>
      <c r="AX96" s="41">
        <v>0.19937040923400096</v>
      </c>
    </row>
    <row r="97" spans="1:55" s="34" customFormat="1" x14ac:dyDescent="0.55000000000000004">
      <c r="A97" s="34" t="s">
        <v>239</v>
      </c>
      <c r="C97" s="34" t="s">
        <v>238</v>
      </c>
      <c r="D97" s="34">
        <v>4.2</v>
      </c>
      <c r="E97" s="34" t="s">
        <v>142</v>
      </c>
      <c r="F97" s="34" t="e">
        <f>+UPbcalc:M59</f>
        <v>#NAME?</v>
      </c>
      <c r="G97" s="34">
        <v>4.4999999999999997E-3</v>
      </c>
      <c r="H97" s="35">
        <v>2.7900000000000001E-2</v>
      </c>
      <c r="I97" s="34">
        <v>3.2300000000000002E-2</v>
      </c>
      <c r="J97" s="35">
        <v>0.12230000000000001</v>
      </c>
      <c r="K97" s="34">
        <v>5.1880000000000003E-2</v>
      </c>
      <c r="L97" s="35">
        <v>0.1275</v>
      </c>
      <c r="M97" s="34" t="e">
        <f>+UPbcalc:N59</f>
        <v>#NAME?</v>
      </c>
      <c r="N97" s="34" t="e">
        <f>+UPbcalc:W59</f>
        <v>#NAME?</v>
      </c>
      <c r="O97" s="36">
        <v>29.1</v>
      </c>
      <c r="P97" s="34">
        <v>1.6</v>
      </c>
      <c r="Q97" s="36">
        <v>32.299999999999997</v>
      </c>
      <c r="R97" s="34">
        <v>7.8</v>
      </c>
      <c r="S97" s="34">
        <v>280</v>
      </c>
      <c r="T97" s="34">
        <v>548</v>
      </c>
      <c r="U97" s="34" t="e">
        <f>+UPbcalc:T59/1000000</f>
        <v>#NAME?</v>
      </c>
      <c r="V97" s="34" t="s">
        <v>67</v>
      </c>
      <c r="W97" s="34">
        <v>12</v>
      </c>
      <c r="Z97" s="37" t="s">
        <v>142</v>
      </c>
      <c r="AA97" s="38">
        <v>3.2300000000000002E-2</v>
      </c>
      <c r="AB97" s="37">
        <v>12.2</v>
      </c>
      <c r="AC97" s="37">
        <v>4.4999999999999997E-3</v>
      </c>
      <c r="AD97" s="37">
        <v>2.79</v>
      </c>
      <c r="AE97" s="39">
        <v>0.15</v>
      </c>
      <c r="AG97" s="34">
        <v>221.33959999999999</v>
      </c>
      <c r="AH97" s="34">
        <v>2.79</v>
      </c>
      <c r="AI97" s="34">
        <v>5.1900000000000002E-2</v>
      </c>
      <c r="AJ97" s="34">
        <v>12.75</v>
      </c>
      <c r="AK97" s="34">
        <v>12</v>
      </c>
      <c r="AN97" s="40">
        <v>13.003095975232197</v>
      </c>
      <c r="AP97" s="34" t="s">
        <v>142</v>
      </c>
      <c r="AQ97" s="34">
        <v>1385</v>
      </c>
      <c r="AR97" s="34">
        <v>251536</v>
      </c>
      <c r="AT97" s="34">
        <v>5.4070590293238347E-3</v>
      </c>
      <c r="AU97" s="34" t="s">
        <v>227</v>
      </c>
      <c r="AX97" s="41">
        <v>9.9071207430340475</v>
      </c>
    </row>
    <row r="98" spans="1:55" s="34" customFormat="1" x14ac:dyDescent="0.55000000000000004">
      <c r="A98" s="34" t="s">
        <v>246</v>
      </c>
      <c r="C98" s="34" t="s">
        <v>235</v>
      </c>
      <c r="D98" s="34">
        <v>3</v>
      </c>
      <c r="E98" s="34" t="s">
        <v>143</v>
      </c>
      <c r="F98" s="34" t="e">
        <f>+UPbcalc:M60</f>
        <v>#NAME?</v>
      </c>
      <c r="G98" s="34">
        <v>0.25750000000000001</v>
      </c>
      <c r="H98" s="35">
        <v>7.3000000000000001E-3</v>
      </c>
      <c r="I98" s="34">
        <v>4.0087000000000002</v>
      </c>
      <c r="J98" s="35">
        <v>9.4999999999999998E-3</v>
      </c>
      <c r="K98" s="34">
        <v>0.11292000000000001</v>
      </c>
      <c r="L98" s="35">
        <v>5.3E-3</v>
      </c>
      <c r="M98" s="34" t="e">
        <f>+UPbcalc:N60</f>
        <v>#NAME?</v>
      </c>
      <c r="N98" s="34" t="e">
        <f>+UPbcalc:W60</f>
        <v>#NAME?</v>
      </c>
      <c r="O98" s="36">
        <v>1477</v>
      </c>
      <c r="P98" s="34">
        <v>19.399999999999999</v>
      </c>
      <c r="Q98" s="36">
        <v>1636</v>
      </c>
      <c r="R98" s="34">
        <v>15.4</v>
      </c>
      <c r="S98" s="34">
        <v>1846</v>
      </c>
      <c r="T98" s="34">
        <v>20</v>
      </c>
      <c r="U98" s="34" t="e">
        <f>+UPbcalc:T60/1000000</f>
        <v>#NAME?</v>
      </c>
      <c r="V98" s="34" t="s">
        <v>57</v>
      </c>
      <c r="W98" s="34">
        <v>12</v>
      </c>
      <c r="Z98" s="37" t="s">
        <v>143</v>
      </c>
      <c r="AA98" s="38">
        <v>4.0087000000000002</v>
      </c>
      <c r="AB98" s="37">
        <v>0.9</v>
      </c>
      <c r="AC98" s="37">
        <v>0.25750000000000001</v>
      </c>
      <c r="AD98" s="37">
        <v>0.73</v>
      </c>
      <c r="AE98" s="39">
        <v>0.15</v>
      </c>
      <c r="AG98" s="34">
        <v>3.8835999999999999</v>
      </c>
      <c r="AH98" s="34">
        <v>0.73</v>
      </c>
      <c r="AI98" s="34">
        <v>0.1129</v>
      </c>
      <c r="AJ98" s="34">
        <v>0.53</v>
      </c>
      <c r="AK98" s="34">
        <v>12</v>
      </c>
      <c r="AN98" s="40">
        <v>0.90802504552598096</v>
      </c>
      <c r="AP98" s="34" t="s">
        <v>143</v>
      </c>
      <c r="AQ98" s="34">
        <v>23490</v>
      </c>
      <c r="AR98" s="34">
        <v>1175826</v>
      </c>
      <c r="AT98" s="34">
        <v>1.9617851620903095E-2</v>
      </c>
      <c r="AU98" s="34" t="s">
        <v>227</v>
      </c>
      <c r="AX98" s="41">
        <v>9.7188264058679756</v>
      </c>
      <c r="BC98" s="34" t="s">
        <v>270</v>
      </c>
    </row>
    <row r="99" spans="1:55" s="34" customFormat="1" x14ac:dyDescent="0.55000000000000004">
      <c r="A99" s="34" t="s">
        <v>239</v>
      </c>
      <c r="C99" s="34" t="s">
        <v>238</v>
      </c>
      <c r="D99" s="34">
        <v>4.2</v>
      </c>
      <c r="E99" s="34" t="s">
        <v>144</v>
      </c>
      <c r="F99" s="34" t="e">
        <f>+UPbcalc:M61</f>
        <v>#NAME?</v>
      </c>
      <c r="G99" s="34">
        <v>4.7999999999999996E-3</v>
      </c>
      <c r="H99" s="35">
        <v>2.18E-2</v>
      </c>
      <c r="I99" s="34">
        <v>4.7699999999999999E-2</v>
      </c>
      <c r="J99" s="35">
        <v>8.1100000000000005E-2</v>
      </c>
      <c r="K99" s="34">
        <v>7.2190000000000004E-2</v>
      </c>
      <c r="L99" s="35">
        <v>7.4200000000000002E-2</v>
      </c>
      <c r="M99" s="34" t="e">
        <f>+UPbcalc:N61</f>
        <v>#NAME?</v>
      </c>
      <c r="N99" s="34" t="e">
        <f>+UPbcalc:W61</f>
        <v>#NAME?</v>
      </c>
      <c r="O99" s="36">
        <v>30.8</v>
      </c>
      <c r="P99" s="34">
        <v>1.3</v>
      </c>
      <c r="Q99" s="36">
        <v>47.3</v>
      </c>
      <c r="R99" s="34">
        <v>7.5</v>
      </c>
      <c r="S99" s="34">
        <v>990</v>
      </c>
      <c r="T99" s="34">
        <v>302</v>
      </c>
      <c r="U99" s="34" t="e">
        <f>+UPbcalc:T61/1000000</f>
        <v>#NAME?</v>
      </c>
      <c r="V99" s="34" t="s">
        <v>59</v>
      </c>
      <c r="W99" s="34">
        <v>12</v>
      </c>
      <c r="Z99" s="37" t="s">
        <v>144</v>
      </c>
      <c r="AA99" s="38">
        <v>4.7699999999999999E-2</v>
      </c>
      <c r="AB99" s="37">
        <v>8.1</v>
      </c>
      <c r="AC99" s="37">
        <v>4.7999999999999996E-3</v>
      </c>
      <c r="AD99" s="37">
        <v>2.1800000000000002</v>
      </c>
      <c r="AE99" s="39">
        <v>0.15</v>
      </c>
      <c r="AG99" s="34">
        <v>208.48509999999999</v>
      </c>
      <c r="AH99" s="34">
        <v>2.1800000000000002</v>
      </c>
      <c r="AI99" s="34">
        <v>7.22E-2</v>
      </c>
      <c r="AJ99" s="34">
        <v>7.42</v>
      </c>
      <c r="AK99" s="34">
        <v>12</v>
      </c>
      <c r="AN99" s="40">
        <v>7.7568134171907754</v>
      </c>
      <c r="AP99" s="34" t="s">
        <v>144</v>
      </c>
      <c r="AQ99" s="34">
        <v>3335</v>
      </c>
      <c r="AR99" s="34">
        <v>517783</v>
      </c>
      <c r="AT99" s="34">
        <v>6.3249855634503254E-3</v>
      </c>
      <c r="AU99" s="34" t="s">
        <v>227</v>
      </c>
      <c r="AX99" s="41">
        <v>34.883720930232556</v>
      </c>
      <c r="BC99" s="34" t="s">
        <v>270</v>
      </c>
    </row>
    <row r="100" spans="1:55" s="34" customFormat="1" x14ac:dyDescent="0.55000000000000004">
      <c r="A100" s="34" t="s">
        <v>246</v>
      </c>
      <c r="C100" s="34" t="s">
        <v>235</v>
      </c>
      <c r="D100" s="34">
        <v>3</v>
      </c>
      <c r="E100" s="34" t="s">
        <v>145</v>
      </c>
      <c r="F100" s="34" t="e">
        <f>+UPbcalc:#REF!</f>
        <v>#NAME?</v>
      </c>
      <c r="G100" s="34">
        <v>4.4999999999999998E-2</v>
      </c>
      <c r="H100" s="35">
        <v>0.01</v>
      </c>
      <c r="I100" s="34">
        <v>0.33860000000000001</v>
      </c>
      <c r="J100" s="35">
        <v>3.4500000000000003E-2</v>
      </c>
      <c r="K100" s="34">
        <v>5.4609999999999999E-2</v>
      </c>
      <c r="L100" s="35">
        <v>2.6499999999999999E-2</v>
      </c>
      <c r="M100" s="34" t="e">
        <f>+UPbcalc:#REF!</f>
        <v>#NAME?</v>
      </c>
      <c r="N100" s="34" t="e">
        <f>+UPbcalc:#REF!</f>
        <v>#NAME?</v>
      </c>
      <c r="O100" s="36">
        <v>283.5</v>
      </c>
      <c r="P100" s="34">
        <v>5.6</v>
      </c>
      <c r="Q100" s="36">
        <v>296.10000000000002</v>
      </c>
      <c r="R100" s="34">
        <v>17.7</v>
      </c>
      <c r="S100" s="34">
        <v>396</v>
      </c>
      <c r="T100" s="34">
        <v>120</v>
      </c>
      <c r="U100" s="34" t="e">
        <f>+UPbcalc:#REF!/1000000</f>
        <v>#NAME?</v>
      </c>
      <c r="V100" s="34" t="s">
        <v>43</v>
      </c>
      <c r="W100" s="34">
        <v>12</v>
      </c>
      <c r="Z100" s="37" t="s">
        <v>145</v>
      </c>
      <c r="AA100" s="38">
        <v>0.33860000000000001</v>
      </c>
      <c r="AB100" s="37">
        <v>3.5</v>
      </c>
      <c r="AC100" s="37">
        <v>4.4999999999999998E-2</v>
      </c>
      <c r="AD100" s="37">
        <v>1</v>
      </c>
      <c r="AE100" s="39">
        <v>0.15</v>
      </c>
      <c r="AG100" s="34">
        <v>22.238700000000001</v>
      </c>
      <c r="AH100" s="34">
        <v>1</v>
      </c>
      <c r="AI100" s="34">
        <v>5.4600000000000003E-2</v>
      </c>
      <c r="AJ100" s="34">
        <v>2.65</v>
      </c>
      <c r="AK100" s="34">
        <v>12</v>
      </c>
      <c r="AN100" s="40">
        <v>2.8352037802717067</v>
      </c>
      <c r="AP100" s="34" t="s">
        <v>145</v>
      </c>
      <c r="AQ100" s="34">
        <v>123442</v>
      </c>
      <c r="AR100" s="34">
        <v>221351</v>
      </c>
      <c r="AT100" s="34">
        <v>0.54763720968055263</v>
      </c>
      <c r="AU100" s="34" t="s">
        <v>233</v>
      </c>
      <c r="AX100" s="41">
        <v>4.2553191489361764</v>
      </c>
    </row>
    <row r="101" spans="1:55" s="34" customFormat="1" x14ac:dyDescent="0.55000000000000004">
      <c r="A101" s="34" t="s">
        <v>239</v>
      </c>
      <c r="C101" s="34" t="s">
        <v>238</v>
      </c>
      <c r="D101" s="34">
        <v>4.2</v>
      </c>
      <c r="E101" s="34" t="s">
        <v>146</v>
      </c>
      <c r="F101" s="34" t="e">
        <f>+UPbcalc:#REF!</f>
        <v>#NAME?</v>
      </c>
      <c r="G101" s="34">
        <v>4.8999999999999998E-3</v>
      </c>
      <c r="H101" s="35">
        <v>1.0999999999999999E-2</v>
      </c>
      <c r="I101" s="34">
        <v>3.3399999999999999E-2</v>
      </c>
      <c r="J101" s="35">
        <v>7.0800000000000002E-2</v>
      </c>
      <c r="K101" s="34">
        <v>4.9680000000000002E-2</v>
      </c>
      <c r="L101" s="35">
        <v>7.2099999999999997E-2</v>
      </c>
      <c r="M101" s="34" t="e">
        <f>+UPbcalc:#REF!</f>
        <v>#NAME?</v>
      </c>
      <c r="N101" s="34" t="e">
        <f>+UPbcalc:#REF!</f>
        <v>#NAME?</v>
      </c>
      <c r="O101" s="36">
        <v>31.4</v>
      </c>
      <c r="P101" s="34">
        <v>0.7</v>
      </c>
      <c r="Q101" s="36">
        <v>33.4</v>
      </c>
      <c r="R101" s="34">
        <v>4.5999999999999996</v>
      </c>
      <c r="S101" s="34">
        <v>178</v>
      </c>
      <c r="T101" s="34">
        <v>336</v>
      </c>
      <c r="U101" s="34" t="e">
        <f>+UPbcalc:#REF!/1000000</f>
        <v>#NAME?</v>
      </c>
      <c r="V101" s="34" t="s">
        <v>45</v>
      </c>
      <c r="W101" s="34">
        <v>12</v>
      </c>
      <c r="Z101" s="37" t="s">
        <v>146</v>
      </c>
      <c r="AA101" s="38">
        <v>3.3399999999999999E-2</v>
      </c>
      <c r="AB101" s="37">
        <v>7.1</v>
      </c>
      <c r="AC101" s="37">
        <v>4.8999999999999998E-3</v>
      </c>
      <c r="AD101" s="37">
        <v>1.1000000000000001</v>
      </c>
      <c r="AE101" s="39">
        <v>0.15</v>
      </c>
      <c r="AG101" s="34">
        <v>205.03870000000001</v>
      </c>
      <c r="AH101" s="34">
        <v>1.1000000000000001</v>
      </c>
      <c r="AI101" s="34">
        <v>4.9700000000000001E-2</v>
      </c>
      <c r="AJ101" s="34">
        <v>7.21</v>
      </c>
      <c r="AK101" s="34">
        <v>12</v>
      </c>
      <c r="AN101" s="40">
        <v>7.1856287425149699</v>
      </c>
      <c r="AP101" s="34" t="s">
        <v>146</v>
      </c>
      <c r="AQ101" s="34">
        <v>6121</v>
      </c>
      <c r="AR101" s="34">
        <v>1247045</v>
      </c>
      <c r="AT101" s="34">
        <v>4.8200522034088592E-3</v>
      </c>
      <c r="AU101" s="34" t="s">
        <v>227</v>
      </c>
      <c r="AX101" s="41">
        <v>5.9880239520958112</v>
      </c>
    </row>
    <row r="102" spans="1:55" s="34" customFormat="1" x14ac:dyDescent="0.55000000000000004">
      <c r="A102" s="34" t="s">
        <v>241</v>
      </c>
      <c r="C102" s="34" t="s">
        <v>235</v>
      </c>
      <c r="D102" s="34">
        <v>1</v>
      </c>
      <c r="E102" s="34" t="s">
        <v>147</v>
      </c>
      <c r="F102" s="34" t="e">
        <f>+UPbcalc:#REF!</f>
        <v>#NAME?</v>
      </c>
      <c r="G102" s="34">
        <v>7.8799999999999995E-2</v>
      </c>
      <c r="H102" s="35">
        <v>6.4999999999999997E-3</v>
      </c>
      <c r="I102" s="34">
        <v>0.64829999999999999</v>
      </c>
      <c r="J102" s="35">
        <v>2.92E-2</v>
      </c>
      <c r="K102" s="34">
        <v>5.9670000000000001E-2</v>
      </c>
      <c r="L102" s="35">
        <v>2.3E-2</v>
      </c>
      <c r="M102" s="34" t="e">
        <f>+UPbcalc:#REF!</f>
        <v>#NAME?</v>
      </c>
      <c r="N102" s="34" t="e">
        <f>+UPbcalc:#REF!</f>
        <v>#NAME?</v>
      </c>
      <c r="O102" s="36">
        <v>489</v>
      </c>
      <c r="P102" s="34">
        <v>6.1</v>
      </c>
      <c r="Q102" s="36">
        <v>507.4</v>
      </c>
      <c r="R102" s="34">
        <v>23.3</v>
      </c>
      <c r="S102" s="34">
        <v>590</v>
      </c>
      <c r="T102" s="34">
        <v>100</v>
      </c>
      <c r="U102" s="34" t="e">
        <f>+UPbcalc:#REF!/1000000</f>
        <v>#NAME?</v>
      </c>
      <c r="V102" s="34" t="s">
        <v>47</v>
      </c>
      <c r="W102" s="34">
        <v>12</v>
      </c>
      <c r="Z102" s="37" t="s">
        <v>147</v>
      </c>
      <c r="AA102" s="38">
        <v>0.64829999999999999</v>
      </c>
      <c r="AB102" s="37">
        <v>2.9</v>
      </c>
      <c r="AC102" s="37">
        <v>7.8799999999999995E-2</v>
      </c>
      <c r="AD102" s="37">
        <v>0.65</v>
      </c>
      <c r="AE102" s="39">
        <v>0.15</v>
      </c>
      <c r="AG102" s="34">
        <v>12.6897</v>
      </c>
      <c r="AH102" s="34">
        <v>0.65</v>
      </c>
      <c r="AI102" s="34">
        <v>5.9700000000000003E-2</v>
      </c>
      <c r="AJ102" s="34">
        <v>2.2999999999999998</v>
      </c>
      <c r="AK102" s="34">
        <v>12</v>
      </c>
      <c r="AN102" s="40">
        <v>2.3908684251118308</v>
      </c>
      <c r="AP102" s="34" t="s">
        <v>147</v>
      </c>
      <c r="AQ102" s="34">
        <v>174737</v>
      </c>
      <c r="AR102" s="34">
        <v>421297</v>
      </c>
      <c r="AT102" s="34">
        <v>0.4072939850034536</v>
      </c>
      <c r="AU102" s="34" t="s">
        <v>233</v>
      </c>
      <c r="AX102" s="41">
        <v>3.6263303113914014</v>
      </c>
    </row>
    <row r="103" spans="1:55" s="34" customFormat="1" x14ac:dyDescent="0.55000000000000004">
      <c r="A103" s="34" t="s">
        <v>246</v>
      </c>
      <c r="C103" s="34" t="s">
        <v>235</v>
      </c>
      <c r="D103" s="34">
        <v>3</v>
      </c>
      <c r="E103" s="34" t="s">
        <v>148</v>
      </c>
      <c r="F103" s="34" t="e">
        <f>+UPbcalc:#REF!</f>
        <v>#NAME?</v>
      </c>
      <c r="G103" s="34">
        <v>4.53E-2</v>
      </c>
      <c r="H103" s="35">
        <v>9.2999999999999992E-3</v>
      </c>
      <c r="I103" s="34">
        <v>0.33910000000000001</v>
      </c>
      <c r="J103" s="35">
        <v>3.3700000000000001E-2</v>
      </c>
      <c r="K103" s="34">
        <v>5.4309999999999997E-2</v>
      </c>
      <c r="L103" s="35">
        <v>3.1099999999999999E-2</v>
      </c>
      <c r="M103" s="34" t="e">
        <f>+UPbcalc:#REF!</f>
        <v>#NAME?</v>
      </c>
      <c r="N103" s="34" t="e">
        <f>+UPbcalc:#REF!</f>
        <v>#NAME?</v>
      </c>
      <c r="O103" s="36">
        <v>285.5</v>
      </c>
      <c r="P103" s="34">
        <v>5.2</v>
      </c>
      <c r="Q103" s="36">
        <v>296.5</v>
      </c>
      <c r="R103" s="34">
        <v>17.3</v>
      </c>
      <c r="S103" s="34">
        <v>384</v>
      </c>
      <c r="T103" s="34">
        <v>140</v>
      </c>
      <c r="U103" s="34" t="e">
        <f>+UPbcalc:#REF!/1000000</f>
        <v>#NAME?</v>
      </c>
      <c r="V103" s="34" t="s">
        <v>49</v>
      </c>
      <c r="W103" s="34">
        <v>12</v>
      </c>
      <c r="Z103" s="37" t="s">
        <v>148</v>
      </c>
      <c r="AA103" s="38">
        <v>0.33910000000000001</v>
      </c>
      <c r="AB103" s="37">
        <v>3.4</v>
      </c>
      <c r="AC103" s="37">
        <v>4.53E-2</v>
      </c>
      <c r="AD103" s="37">
        <v>0.93</v>
      </c>
      <c r="AE103" s="39">
        <v>0.15</v>
      </c>
      <c r="AG103" s="34">
        <v>22.0854</v>
      </c>
      <c r="AH103" s="34">
        <v>0.93</v>
      </c>
      <c r="AI103" s="34">
        <v>5.4300000000000001E-2</v>
      </c>
      <c r="AJ103" s="34">
        <v>3.11</v>
      </c>
      <c r="AK103" s="34">
        <v>12</v>
      </c>
      <c r="AN103" s="40">
        <v>3.2438808611029195</v>
      </c>
      <c r="AP103" s="34" t="s">
        <v>148</v>
      </c>
      <c r="AQ103" s="34">
        <v>139913</v>
      </c>
      <c r="AR103" s="34">
        <v>316475</v>
      </c>
      <c r="AT103" s="34">
        <v>0.43414034599889406</v>
      </c>
      <c r="AU103" s="34" t="s">
        <v>233</v>
      </c>
      <c r="AX103" s="41">
        <v>3.7099494097807773</v>
      </c>
    </row>
    <row r="104" spans="1:55" s="34" customFormat="1" x14ac:dyDescent="0.55000000000000004">
      <c r="A104" s="34" t="s">
        <v>246</v>
      </c>
      <c r="C104" s="34" t="s">
        <v>235</v>
      </c>
      <c r="D104" s="34">
        <v>3</v>
      </c>
      <c r="E104" s="34" t="s">
        <v>149</v>
      </c>
      <c r="F104" s="34" t="e">
        <f>+UPbcalc:M56</f>
        <v>#NAME?</v>
      </c>
      <c r="G104" s="34">
        <v>0.1835</v>
      </c>
      <c r="H104" s="35">
        <v>1.12E-2</v>
      </c>
      <c r="I104" s="34">
        <v>1.9495</v>
      </c>
      <c r="J104" s="35">
        <v>0.1072</v>
      </c>
      <c r="K104" s="34">
        <v>7.7049999999999993E-2</v>
      </c>
      <c r="L104" s="35">
        <v>4.2500000000000003E-2</v>
      </c>
      <c r="M104" s="34" t="e">
        <f>+UPbcalc:N56</f>
        <v>#NAME?</v>
      </c>
      <c r="N104" s="34" t="e">
        <f>+UPbcalc:W56</f>
        <v>#NAME?</v>
      </c>
      <c r="O104" s="36">
        <v>1086.0999999999999</v>
      </c>
      <c r="P104" s="34">
        <v>22.5</v>
      </c>
      <c r="Q104" s="36">
        <v>1098.3</v>
      </c>
      <c r="R104" s="34">
        <v>144.19999999999999</v>
      </c>
      <c r="S104" s="34">
        <v>1122</v>
      </c>
      <c r="T104" s="34">
        <v>170</v>
      </c>
      <c r="U104" s="34" t="e">
        <f>+UPbcalc:T56/1000000</f>
        <v>#NAME?</v>
      </c>
      <c r="V104" s="34" t="s">
        <v>51</v>
      </c>
      <c r="W104" s="34">
        <v>12</v>
      </c>
      <c r="Z104" s="37" t="s">
        <v>149</v>
      </c>
      <c r="AA104" s="38">
        <v>1.9495</v>
      </c>
      <c r="AB104" s="37">
        <v>10.7</v>
      </c>
      <c r="AC104" s="37">
        <v>0.1835</v>
      </c>
      <c r="AD104" s="37">
        <v>1.1200000000000001</v>
      </c>
      <c r="AE104" s="39">
        <v>0.15</v>
      </c>
      <c r="AG104" s="34">
        <v>5.4492000000000003</v>
      </c>
      <c r="AH104" s="34">
        <v>1.1200000000000001</v>
      </c>
      <c r="AI104" s="34">
        <v>7.7100000000000002E-2</v>
      </c>
      <c r="AJ104" s="34">
        <v>4.25</v>
      </c>
      <c r="AK104" s="34">
        <v>12</v>
      </c>
      <c r="AN104" s="40">
        <v>4.3959989740959218</v>
      </c>
      <c r="AP104" s="34" t="s">
        <v>149</v>
      </c>
      <c r="AQ104" s="34">
        <v>13096</v>
      </c>
      <c r="AR104" s="34">
        <v>37928</v>
      </c>
      <c r="AT104" s="34">
        <v>0.33907066019827042</v>
      </c>
      <c r="AU104" s="34" t="s">
        <v>233</v>
      </c>
      <c r="AX104" s="41">
        <v>1.1108076117636423</v>
      </c>
    </row>
    <row r="105" spans="1:55" s="34" customFormat="1" x14ac:dyDescent="0.55000000000000004">
      <c r="A105" s="34" t="s">
        <v>239</v>
      </c>
      <c r="C105" s="34" t="s">
        <v>238</v>
      </c>
      <c r="D105" s="34">
        <v>4.2</v>
      </c>
      <c r="E105" s="34" t="s">
        <v>150</v>
      </c>
      <c r="F105" s="34" t="e">
        <f>+UPbcalc:M57</f>
        <v>#NAME?</v>
      </c>
      <c r="G105" s="34">
        <v>4.7999999999999996E-3</v>
      </c>
      <c r="H105" s="35">
        <v>1.09E-2</v>
      </c>
      <c r="I105" s="34">
        <v>3.6600000000000001E-2</v>
      </c>
      <c r="J105" s="35">
        <v>5.16E-2</v>
      </c>
      <c r="K105" s="34">
        <v>5.4760000000000003E-2</v>
      </c>
      <c r="L105" s="35">
        <v>5.0799999999999998E-2</v>
      </c>
      <c r="M105" s="34" t="e">
        <f>+UPbcalc:N57</f>
        <v>#NAME?</v>
      </c>
      <c r="N105" s="34" t="e">
        <f>+UPbcalc:W57</f>
        <v>#NAME?</v>
      </c>
      <c r="O105" s="36">
        <v>31.2</v>
      </c>
      <c r="P105" s="34">
        <v>0.7</v>
      </c>
      <c r="Q105" s="36">
        <v>36.5</v>
      </c>
      <c r="R105" s="34">
        <v>3.7</v>
      </c>
      <c r="S105" s="34">
        <v>402</v>
      </c>
      <c r="T105" s="34">
        <v>228</v>
      </c>
      <c r="U105" s="34" t="e">
        <f>+UPbcalc:T57/1000000</f>
        <v>#NAME?</v>
      </c>
      <c r="V105" s="34" t="s">
        <v>53</v>
      </c>
      <c r="W105" s="34">
        <v>12</v>
      </c>
      <c r="Z105" s="37" t="s">
        <v>150</v>
      </c>
      <c r="AA105" s="38">
        <v>3.6600000000000001E-2</v>
      </c>
      <c r="AB105" s="37">
        <v>5.2</v>
      </c>
      <c r="AC105" s="37">
        <v>4.7999999999999996E-3</v>
      </c>
      <c r="AD105" s="37">
        <v>1.0900000000000001</v>
      </c>
      <c r="AE105" s="39">
        <v>0.15</v>
      </c>
      <c r="AG105" s="34">
        <v>206.2398</v>
      </c>
      <c r="AH105" s="34">
        <v>1.0900000000000001</v>
      </c>
      <c r="AI105" s="34">
        <v>5.4800000000000001E-2</v>
      </c>
      <c r="AJ105" s="34">
        <v>5.08</v>
      </c>
      <c r="AK105" s="34">
        <v>12</v>
      </c>
      <c r="AN105" s="40">
        <v>5.1912568306010929</v>
      </c>
      <c r="AP105" s="34" t="s">
        <v>150</v>
      </c>
      <c r="AQ105" s="34">
        <v>5675</v>
      </c>
      <c r="AR105" s="34">
        <v>1724974</v>
      </c>
      <c r="AT105" s="34">
        <v>3.2306863755627619E-3</v>
      </c>
      <c r="AU105" s="34" t="s">
        <v>227</v>
      </c>
      <c r="AX105" s="41">
        <v>14.520547945205486</v>
      </c>
      <c r="BC105" s="34" t="s">
        <v>270</v>
      </c>
    </row>
    <row r="106" spans="1:55" s="34" customFormat="1" x14ac:dyDescent="0.55000000000000004">
      <c r="A106" s="34" t="s">
        <v>241</v>
      </c>
      <c r="C106" s="34" t="s">
        <v>235</v>
      </c>
      <c r="D106" s="34">
        <v>1</v>
      </c>
      <c r="E106" s="34" t="s">
        <v>151</v>
      </c>
      <c r="F106" s="34" t="e">
        <f>+UPbcalc:M58</f>
        <v>#NAME?</v>
      </c>
      <c r="G106" s="34">
        <v>4.1099999999999998E-2</v>
      </c>
      <c r="H106" s="35">
        <v>4.7000000000000002E-3</v>
      </c>
      <c r="I106" s="34">
        <v>0.29299999999999998</v>
      </c>
      <c r="J106" s="35">
        <v>1.8499999999999999E-2</v>
      </c>
      <c r="K106" s="34">
        <v>5.1639999999999998E-2</v>
      </c>
      <c r="L106" s="35">
        <v>1.5800000000000002E-2</v>
      </c>
      <c r="M106" s="34" t="e">
        <f>+UPbcalc:N58</f>
        <v>#NAME?</v>
      </c>
      <c r="N106" s="34" t="e">
        <f>+UPbcalc:W58</f>
        <v>#NAME?</v>
      </c>
      <c r="O106" s="36">
        <v>259.89999999999998</v>
      </c>
      <c r="P106" s="34">
        <v>2.4</v>
      </c>
      <c r="Q106" s="36">
        <v>260.89999999999998</v>
      </c>
      <c r="R106" s="34">
        <v>8.5</v>
      </c>
      <c r="S106" s="34">
        <v>268</v>
      </c>
      <c r="T106" s="34">
        <v>72</v>
      </c>
      <c r="U106" s="34" t="e">
        <f>+UPbcalc:T58/1000000</f>
        <v>#NAME?</v>
      </c>
      <c r="V106" s="34" t="s">
        <v>55</v>
      </c>
      <c r="W106" s="34">
        <v>12</v>
      </c>
      <c r="Z106" s="37" t="s">
        <v>151</v>
      </c>
      <c r="AA106" s="38">
        <v>0.29299999999999998</v>
      </c>
      <c r="AB106" s="37">
        <v>1.8</v>
      </c>
      <c r="AC106" s="37">
        <v>4.1099999999999998E-2</v>
      </c>
      <c r="AD106" s="37">
        <v>0.47</v>
      </c>
      <c r="AE106" s="39">
        <v>0.15</v>
      </c>
      <c r="AG106" s="34">
        <v>24.302299999999999</v>
      </c>
      <c r="AH106" s="34">
        <v>0.47</v>
      </c>
      <c r="AI106" s="34">
        <v>5.16E-2</v>
      </c>
      <c r="AJ106" s="34">
        <v>1.58</v>
      </c>
      <c r="AK106" s="34">
        <v>12</v>
      </c>
      <c r="AN106" s="40">
        <v>1.6382252559726962</v>
      </c>
      <c r="AP106" s="34" t="s">
        <v>151</v>
      </c>
      <c r="AQ106" s="34">
        <v>13230</v>
      </c>
      <c r="AR106" s="34">
        <v>1568719</v>
      </c>
      <c r="AT106" s="34">
        <v>8.2818274018482598E-3</v>
      </c>
      <c r="AU106" s="34" t="s">
        <v>227</v>
      </c>
      <c r="AX106" s="41">
        <v>0.38328861632809241</v>
      </c>
    </row>
    <row r="107" spans="1:55" s="34" customFormat="1" x14ac:dyDescent="0.55000000000000004">
      <c r="A107" s="34" t="s">
        <v>239</v>
      </c>
      <c r="C107" s="34" t="s">
        <v>238</v>
      </c>
      <c r="D107" s="34">
        <v>4</v>
      </c>
      <c r="E107" s="34" t="s">
        <v>152</v>
      </c>
      <c r="F107" s="34" t="e">
        <f>+UPbcalc:M61</f>
        <v>#NAME?</v>
      </c>
      <c r="G107" s="34">
        <v>5.1000000000000004E-3</v>
      </c>
      <c r="H107" s="35">
        <v>8.5000000000000006E-3</v>
      </c>
      <c r="I107" s="34">
        <v>6.7400000000000002E-2</v>
      </c>
      <c r="J107" s="35">
        <v>2.9100000000000001E-2</v>
      </c>
      <c r="K107" s="34">
        <v>9.5670000000000005E-2</v>
      </c>
      <c r="L107" s="35">
        <v>2.9000000000000001E-2</v>
      </c>
      <c r="M107" s="34" t="e">
        <f>+UPbcalc:N61</f>
        <v>#NAME?</v>
      </c>
      <c r="N107" s="34" t="e">
        <f>+UPbcalc:W61</f>
        <v>#NAME?</v>
      </c>
      <c r="O107" s="36">
        <v>32.799999999999997</v>
      </c>
      <c r="P107" s="34">
        <v>0.6</v>
      </c>
      <c r="Q107" s="36">
        <v>66.2</v>
      </c>
      <c r="R107" s="34">
        <v>3.7</v>
      </c>
      <c r="S107" s="34">
        <v>1540</v>
      </c>
      <c r="T107" s="34">
        <v>110</v>
      </c>
      <c r="U107" s="34" t="e">
        <f>+UPbcalc:T61/1000000</f>
        <v>#NAME?</v>
      </c>
      <c r="V107" s="34" t="s">
        <v>59</v>
      </c>
      <c r="W107" s="34">
        <v>12</v>
      </c>
      <c r="Z107" s="37" t="s">
        <v>152</v>
      </c>
      <c r="AA107" s="38">
        <v>6.7400000000000002E-2</v>
      </c>
      <c r="AB107" s="37">
        <v>2.9</v>
      </c>
      <c r="AC107" s="37">
        <v>5.1000000000000004E-3</v>
      </c>
      <c r="AD107" s="37">
        <v>0.85</v>
      </c>
      <c r="AE107" s="39">
        <v>0.15</v>
      </c>
      <c r="AG107" s="34">
        <v>195.76</v>
      </c>
      <c r="AH107" s="34">
        <v>0.85</v>
      </c>
      <c r="AI107" s="34">
        <v>9.5699999999999993E-2</v>
      </c>
      <c r="AJ107" s="34">
        <v>2.9</v>
      </c>
      <c r="AK107" s="34">
        <v>12</v>
      </c>
      <c r="AN107" s="40">
        <v>2.9673590504451042</v>
      </c>
      <c r="AP107" s="34" t="s">
        <v>152</v>
      </c>
      <c r="AQ107" s="34">
        <v>5452</v>
      </c>
      <c r="AR107" s="34">
        <v>2037735</v>
      </c>
      <c r="AT107" s="34">
        <v>2.6273602799186347E-3</v>
      </c>
      <c r="AU107" s="34" t="s">
        <v>227</v>
      </c>
      <c r="AX107" s="41">
        <v>50.453172205438079</v>
      </c>
      <c r="BC107" s="34" t="s">
        <v>270</v>
      </c>
    </row>
    <row r="108" spans="1:55" s="34" customFormat="1" x14ac:dyDescent="0.55000000000000004">
      <c r="A108" s="34" t="s">
        <v>242</v>
      </c>
      <c r="C108" s="34" t="s">
        <v>235</v>
      </c>
      <c r="D108" s="34">
        <v>2</v>
      </c>
      <c r="E108" s="34" t="s">
        <v>153</v>
      </c>
      <c r="F108" s="34" t="e">
        <f>+UPbcalc:#REF!</f>
        <v>#NAME?</v>
      </c>
      <c r="G108" s="34">
        <v>3.2399999999999998E-2</v>
      </c>
      <c r="H108" s="35">
        <v>5.1000000000000004E-3</v>
      </c>
      <c r="I108" s="34">
        <v>0.23699999999999999</v>
      </c>
      <c r="J108" s="35">
        <v>1.47E-2</v>
      </c>
      <c r="K108" s="34">
        <v>5.3060000000000003E-2</v>
      </c>
      <c r="L108" s="35">
        <v>1.4800000000000001E-2</v>
      </c>
      <c r="M108" s="34" t="e">
        <f>+UPbcalc:#REF!</f>
        <v>#NAME?</v>
      </c>
      <c r="N108" s="34" t="e">
        <f>+UPbcalc:#REF!</f>
        <v>#NAME?</v>
      </c>
      <c r="O108" s="36">
        <v>205.6</v>
      </c>
      <c r="P108" s="34">
        <v>2.1</v>
      </c>
      <c r="Q108" s="36">
        <v>216</v>
      </c>
      <c r="R108" s="34">
        <v>5.7</v>
      </c>
      <c r="S108" s="34">
        <v>330</v>
      </c>
      <c r="T108" s="34">
        <v>68</v>
      </c>
      <c r="U108" s="34" t="e">
        <f>+UPbcalc:#REF!/1000000</f>
        <v>#NAME?</v>
      </c>
      <c r="V108" s="34" t="s">
        <v>45</v>
      </c>
      <c r="W108" s="34">
        <v>12</v>
      </c>
      <c r="Z108" s="37" t="s">
        <v>153</v>
      </c>
      <c r="AA108" s="38">
        <v>0.23699999999999999</v>
      </c>
      <c r="AB108" s="37">
        <v>1.5</v>
      </c>
      <c r="AC108" s="37">
        <v>3.2399999999999998E-2</v>
      </c>
      <c r="AD108" s="37">
        <v>0.51</v>
      </c>
      <c r="AE108" s="39">
        <v>0.15</v>
      </c>
      <c r="AG108" s="34">
        <v>30.8644</v>
      </c>
      <c r="AH108" s="34">
        <v>0.51</v>
      </c>
      <c r="AI108" s="34">
        <v>5.3100000000000001E-2</v>
      </c>
      <c r="AJ108" s="34">
        <v>1.48</v>
      </c>
      <c r="AK108" s="34">
        <v>12</v>
      </c>
      <c r="AN108" s="40">
        <v>1.5611814345991561</v>
      </c>
      <c r="AP108" s="34" t="s">
        <v>153</v>
      </c>
      <c r="AQ108" s="34">
        <v>140497</v>
      </c>
      <c r="AR108" s="34">
        <v>2678413</v>
      </c>
      <c r="AT108" s="34">
        <v>5.1511120204389693E-2</v>
      </c>
      <c r="AU108" s="34" t="s">
        <v>227</v>
      </c>
      <c r="AX108" s="41">
        <v>4.8148148148148167</v>
      </c>
      <c r="BC108" s="34" t="s">
        <v>270</v>
      </c>
    </row>
    <row r="109" spans="1:55" s="34" customFormat="1" x14ac:dyDescent="0.55000000000000004">
      <c r="A109" s="34" t="s">
        <v>241</v>
      </c>
      <c r="C109" s="34" t="s">
        <v>235</v>
      </c>
      <c r="D109" s="34">
        <v>1</v>
      </c>
      <c r="E109" s="34" t="s">
        <v>154</v>
      </c>
      <c r="F109" s="34" t="e">
        <f>+UPbcalc:#REF!</f>
        <v>#NAME?</v>
      </c>
      <c r="G109" s="34">
        <v>9.4E-2</v>
      </c>
      <c r="H109" s="35">
        <v>1.0500000000000001E-2</v>
      </c>
      <c r="I109" s="34">
        <v>0.89300000000000002</v>
      </c>
      <c r="J109" s="35">
        <v>6.4000000000000001E-2</v>
      </c>
      <c r="K109" s="34">
        <v>6.8900000000000003E-2</v>
      </c>
      <c r="L109" s="35">
        <v>3.2599999999999997E-2</v>
      </c>
      <c r="M109" s="34" t="e">
        <f>+UPbcalc:#REF!</f>
        <v>#NAME?</v>
      </c>
      <c r="N109" s="34" t="e">
        <f>+UPbcalc:#REF!</f>
        <v>#NAME?</v>
      </c>
      <c r="O109" s="36">
        <v>579.20000000000005</v>
      </c>
      <c r="P109" s="34">
        <v>11.7</v>
      </c>
      <c r="Q109" s="36">
        <v>648</v>
      </c>
      <c r="R109" s="34">
        <v>61.3</v>
      </c>
      <c r="S109" s="34">
        <v>894</v>
      </c>
      <c r="T109" s="34">
        <v>134</v>
      </c>
      <c r="U109" s="34" t="e">
        <f>+UPbcalc:#REF!/1000000</f>
        <v>#NAME?</v>
      </c>
      <c r="V109" s="34" t="s">
        <v>47</v>
      </c>
      <c r="W109" s="34">
        <v>12</v>
      </c>
      <c r="Z109" s="37" t="s">
        <v>154</v>
      </c>
      <c r="AA109" s="38">
        <v>0.89300000000000002</v>
      </c>
      <c r="AB109" s="37">
        <v>6.4</v>
      </c>
      <c r="AC109" s="37">
        <v>9.4E-2</v>
      </c>
      <c r="AD109" s="37">
        <v>1.05</v>
      </c>
      <c r="AE109" s="39">
        <v>0.15</v>
      </c>
      <c r="AG109" s="34">
        <v>10.6366</v>
      </c>
      <c r="AH109" s="34">
        <v>1.05</v>
      </c>
      <c r="AI109" s="34">
        <v>6.8900000000000003E-2</v>
      </c>
      <c r="AJ109" s="34">
        <v>3.26</v>
      </c>
      <c r="AK109" s="34">
        <v>12</v>
      </c>
      <c r="AN109" s="40">
        <v>3.4266517357222845</v>
      </c>
      <c r="AP109" s="34" t="s">
        <v>154</v>
      </c>
      <c r="AQ109" s="34">
        <v>37698</v>
      </c>
      <c r="AR109" s="34">
        <v>98477</v>
      </c>
      <c r="AT109" s="34">
        <v>0.37591961574783961</v>
      </c>
      <c r="AU109" s="34" t="s">
        <v>233</v>
      </c>
      <c r="AX109" s="41">
        <v>10.617283950617274</v>
      </c>
      <c r="BC109" s="34" t="s">
        <v>270</v>
      </c>
    </row>
    <row r="110" spans="1:55" s="34" customFormat="1" x14ac:dyDescent="0.55000000000000004">
      <c r="A110" s="34" t="s">
        <v>242</v>
      </c>
      <c r="C110" s="34" t="s">
        <v>235</v>
      </c>
      <c r="D110" s="34">
        <v>2</v>
      </c>
      <c r="E110" s="34" t="s">
        <v>155</v>
      </c>
      <c r="F110" s="34" t="e">
        <f>+UPbcalc:#REF!</f>
        <v>#NAME?</v>
      </c>
      <c r="G110" s="34">
        <v>0.1053</v>
      </c>
      <c r="H110" s="35">
        <v>9.1000000000000004E-3</v>
      </c>
      <c r="I110" s="34">
        <v>0.91510000000000002</v>
      </c>
      <c r="J110" s="35">
        <v>4.2000000000000003E-2</v>
      </c>
      <c r="K110" s="34">
        <v>6.3060000000000005E-2</v>
      </c>
      <c r="L110" s="35">
        <v>3.8199999999999998E-2</v>
      </c>
      <c r="M110" s="34" t="e">
        <f>+UPbcalc:#REF!</f>
        <v>#NAME?</v>
      </c>
      <c r="N110" s="34" t="e">
        <f>+UPbcalc:#REF!</f>
        <v>#NAME?</v>
      </c>
      <c r="O110" s="36">
        <v>645.1</v>
      </c>
      <c r="P110" s="34">
        <v>11.1</v>
      </c>
      <c r="Q110" s="36">
        <v>659.8</v>
      </c>
      <c r="R110" s="34">
        <v>40.799999999999997</v>
      </c>
      <c r="S110" s="34">
        <v>710</v>
      </c>
      <c r="T110" s="34">
        <v>162</v>
      </c>
      <c r="U110" s="34" t="e">
        <f>+UPbcalc:#REF!/1000000</f>
        <v>#NAME?</v>
      </c>
      <c r="V110" s="34" t="s">
        <v>49</v>
      </c>
      <c r="W110" s="34">
        <v>7</v>
      </c>
      <c r="Z110" s="37" t="s">
        <v>155</v>
      </c>
      <c r="AA110" s="38">
        <v>0.91510000000000002</v>
      </c>
      <c r="AB110" s="37">
        <v>4.2</v>
      </c>
      <c r="AC110" s="37">
        <v>0.1053</v>
      </c>
      <c r="AD110" s="37">
        <v>0.91</v>
      </c>
      <c r="AE110" s="39">
        <v>0.15</v>
      </c>
      <c r="AG110" s="34">
        <v>9.5006000000000004</v>
      </c>
      <c r="AH110" s="34">
        <v>0.91</v>
      </c>
      <c r="AI110" s="34">
        <v>6.3100000000000003E-2</v>
      </c>
      <c r="AJ110" s="34">
        <v>3.82</v>
      </c>
      <c r="AK110" s="34">
        <v>7</v>
      </c>
      <c r="AN110" s="40">
        <v>3.9230685171019557</v>
      </c>
      <c r="AP110" s="34" t="s">
        <v>155</v>
      </c>
      <c r="AQ110" s="34">
        <v>123287</v>
      </c>
      <c r="AR110" s="34">
        <v>252671</v>
      </c>
      <c r="AT110" s="34">
        <v>0.47915207522826125</v>
      </c>
      <c r="AU110" s="34" t="s">
        <v>233</v>
      </c>
      <c r="AX110" s="41">
        <v>2.2279478629887772</v>
      </c>
    </row>
    <row r="111" spans="1:55" s="34" customFormat="1" x14ac:dyDescent="0.55000000000000004">
      <c r="A111" s="34" t="s">
        <v>239</v>
      </c>
      <c r="C111" s="34" t="s">
        <v>238</v>
      </c>
      <c r="D111" s="34">
        <v>4</v>
      </c>
      <c r="E111" s="34" t="s">
        <v>156</v>
      </c>
      <c r="F111" s="34" t="e">
        <f>+UPbcalc:M56</f>
        <v>#NAME?</v>
      </c>
      <c r="G111" s="34">
        <v>4.7999999999999996E-3</v>
      </c>
      <c r="H111" s="35">
        <v>1.0699999999999999E-2</v>
      </c>
      <c r="I111" s="34">
        <v>3.2500000000000001E-2</v>
      </c>
      <c r="J111" s="35">
        <v>3.9800000000000002E-2</v>
      </c>
      <c r="K111" s="34">
        <v>4.8829999999999998E-2</v>
      </c>
      <c r="L111" s="35">
        <v>4.1599999999999998E-2</v>
      </c>
      <c r="M111" s="34" t="e">
        <f>+UPbcalc:N56</f>
        <v>#NAME?</v>
      </c>
      <c r="N111" s="34" t="e">
        <f>+UPbcalc:W56</f>
        <v>#NAME?</v>
      </c>
      <c r="O111" s="36">
        <v>31.1</v>
      </c>
      <c r="P111" s="34">
        <v>0.7</v>
      </c>
      <c r="Q111" s="36">
        <v>32.5</v>
      </c>
      <c r="R111" s="34">
        <v>2.5</v>
      </c>
      <c r="S111" s="34">
        <v>138</v>
      </c>
      <c r="T111" s="34">
        <v>196</v>
      </c>
      <c r="U111" s="34" t="e">
        <f>+UPbcalc:T56/1000000</f>
        <v>#NAME?</v>
      </c>
      <c r="V111" s="34" t="s">
        <v>51</v>
      </c>
      <c r="W111" s="34">
        <v>12</v>
      </c>
      <c r="Z111" s="37" t="s">
        <v>156</v>
      </c>
      <c r="AA111" s="38">
        <v>3.2500000000000001E-2</v>
      </c>
      <c r="AB111" s="37">
        <v>4</v>
      </c>
      <c r="AC111" s="37">
        <v>4.7999999999999996E-3</v>
      </c>
      <c r="AD111" s="37">
        <v>1.07</v>
      </c>
      <c r="AE111" s="39">
        <v>0.15</v>
      </c>
      <c r="AG111" s="34">
        <v>206.83920000000001</v>
      </c>
      <c r="AH111" s="34">
        <v>1.07</v>
      </c>
      <c r="AI111" s="34">
        <v>4.8800000000000003E-2</v>
      </c>
      <c r="AJ111" s="34">
        <v>4.16</v>
      </c>
      <c r="AK111" s="34">
        <v>12</v>
      </c>
      <c r="AN111" s="40">
        <v>4.3076923076923084</v>
      </c>
      <c r="AP111" s="34" t="s">
        <v>156</v>
      </c>
      <c r="AQ111" s="34">
        <v>5237</v>
      </c>
      <c r="AR111" s="34">
        <v>2113256</v>
      </c>
      <c r="AT111" s="34">
        <v>2.4335593983880795E-3</v>
      </c>
      <c r="AU111" s="34" t="s">
        <v>227</v>
      </c>
      <c r="AX111" s="41">
        <v>4.3076923076923013</v>
      </c>
    </row>
    <row r="112" spans="1:55" s="34" customFormat="1" x14ac:dyDescent="0.55000000000000004">
      <c r="A112" s="34" t="s">
        <v>241</v>
      </c>
      <c r="C112" s="34" t="s">
        <v>235</v>
      </c>
      <c r="D112" s="34">
        <v>1</v>
      </c>
      <c r="E112" s="34" t="s">
        <v>157</v>
      </c>
      <c r="F112" s="34" t="e">
        <f>+UPbcalc:M57</f>
        <v>#NAME?</v>
      </c>
      <c r="G112" s="34">
        <v>4.5900000000000003E-2</v>
      </c>
      <c r="H112" s="35">
        <v>9.4000000000000004E-3</v>
      </c>
      <c r="I112" s="34">
        <v>0.33500000000000002</v>
      </c>
      <c r="J112" s="35">
        <v>3.3799999999999997E-2</v>
      </c>
      <c r="K112" s="34">
        <v>5.289E-2</v>
      </c>
      <c r="L112" s="35">
        <v>2.7900000000000001E-2</v>
      </c>
      <c r="M112" s="34" t="e">
        <f>+UPbcalc:N57</f>
        <v>#NAME?</v>
      </c>
      <c r="N112" s="34" t="e">
        <f>+UPbcalc:W57</f>
        <v>#NAME?</v>
      </c>
      <c r="O112" s="36">
        <v>289.60000000000002</v>
      </c>
      <c r="P112" s="34">
        <v>5.3</v>
      </c>
      <c r="Q112" s="36">
        <v>293.39999999999998</v>
      </c>
      <c r="R112" s="34">
        <v>17.2</v>
      </c>
      <c r="S112" s="34">
        <v>322</v>
      </c>
      <c r="T112" s="34">
        <v>126</v>
      </c>
      <c r="U112" s="34" t="e">
        <f>+UPbcalc:T57/1000000</f>
        <v>#NAME?</v>
      </c>
      <c r="V112" s="34" t="s">
        <v>53</v>
      </c>
      <c r="W112" s="34">
        <v>12</v>
      </c>
      <c r="Z112" s="37" t="s">
        <v>157</v>
      </c>
      <c r="AA112" s="38">
        <v>0.33500000000000002</v>
      </c>
      <c r="AB112" s="37">
        <v>3.4</v>
      </c>
      <c r="AC112" s="37">
        <v>4.5900000000000003E-2</v>
      </c>
      <c r="AD112" s="37">
        <v>0.94</v>
      </c>
      <c r="AE112" s="39">
        <v>0.15</v>
      </c>
      <c r="AG112" s="34">
        <v>21.765000000000001</v>
      </c>
      <c r="AH112" s="34">
        <v>0.94</v>
      </c>
      <c r="AI112" s="34">
        <v>5.2900000000000003E-2</v>
      </c>
      <c r="AJ112" s="34">
        <v>2.79</v>
      </c>
      <c r="AK112" s="34">
        <v>12</v>
      </c>
      <c r="AN112" s="40">
        <v>2.9253731343283578</v>
      </c>
      <c r="AP112" s="34" t="s">
        <v>157</v>
      </c>
      <c r="AQ112" s="34">
        <v>104114</v>
      </c>
      <c r="AR112" s="34">
        <v>281986</v>
      </c>
      <c r="AT112" s="34">
        <v>0.36257100707127304</v>
      </c>
      <c r="AU112" s="34" t="s">
        <v>233</v>
      </c>
      <c r="AX112" s="41">
        <v>1.2951601908656962</v>
      </c>
    </row>
    <row r="113" spans="1:55" s="34" customFormat="1" x14ac:dyDescent="0.55000000000000004">
      <c r="A113" s="34" t="s">
        <v>241</v>
      </c>
      <c r="C113" s="34" t="s">
        <v>235</v>
      </c>
      <c r="D113" s="34">
        <v>1</v>
      </c>
      <c r="E113" s="34" t="s">
        <v>158</v>
      </c>
      <c r="F113" s="34" t="e">
        <f>+UPbcalc:M59</f>
        <v>#NAME?</v>
      </c>
      <c r="G113" s="34">
        <v>8.6599999999999996E-2</v>
      </c>
      <c r="H113" s="35">
        <v>6.8999999999999999E-3</v>
      </c>
      <c r="I113" s="34">
        <v>0.71940000000000004</v>
      </c>
      <c r="J113" s="35">
        <v>2.1399999999999999E-2</v>
      </c>
      <c r="K113" s="34">
        <v>6.0260000000000001E-2</v>
      </c>
      <c r="L113" s="35">
        <v>1.77E-2</v>
      </c>
      <c r="M113" s="34" t="e">
        <f>+UPbcalc:N59</f>
        <v>#NAME?</v>
      </c>
      <c r="N113" s="34" t="e">
        <f>+UPbcalc:W59</f>
        <v>#NAME?</v>
      </c>
      <c r="O113" s="36">
        <v>535.29999999999995</v>
      </c>
      <c r="P113" s="34">
        <v>7</v>
      </c>
      <c r="Q113" s="36">
        <v>550.29999999999995</v>
      </c>
      <c r="R113" s="34">
        <v>18.2</v>
      </c>
      <c r="S113" s="34">
        <v>612</v>
      </c>
      <c r="T113" s="34">
        <v>76</v>
      </c>
      <c r="U113" s="34" t="e">
        <f>+UPbcalc:T59/1000000</f>
        <v>#NAME?</v>
      </c>
      <c r="V113" s="34" t="s">
        <v>67</v>
      </c>
      <c r="W113" s="34">
        <v>8</v>
      </c>
      <c r="Z113" s="37" t="s">
        <v>158</v>
      </c>
      <c r="AA113" s="38">
        <v>0.71940000000000004</v>
      </c>
      <c r="AB113" s="37">
        <v>2.1</v>
      </c>
      <c r="AC113" s="37">
        <v>8.6599999999999996E-2</v>
      </c>
      <c r="AD113" s="37">
        <v>0.69</v>
      </c>
      <c r="AE113" s="39">
        <v>0.15</v>
      </c>
      <c r="AG113" s="34">
        <v>11.5486</v>
      </c>
      <c r="AH113" s="34">
        <v>0.69</v>
      </c>
      <c r="AI113" s="34">
        <v>6.0299999999999999E-2</v>
      </c>
      <c r="AJ113" s="34">
        <v>1.77</v>
      </c>
      <c r="AK113" s="34">
        <v>8</v>
      </c>
      <c r="AN113" s="40">
        <v>1.9043647484014457</v>
      </c>
      <c r="AP113" s="34" t="s">
        <v>158</v>
      </c>
      <c r="AQ113" s="34">
        <v>484558</v>
      </c>
      <c r="AR113" s="34">
        <v>1008438</v>
      </c>
      <c r="AT113" s="34">
        <v>0.47185444816637212</v>
      </c>
      <c r="AU113" s="34" t="s">
        <v>233</v>
      </c>
      <c r="AX113" s="41">
        <v>2.7257859349445801</v>
      </c>
    </row>
    <row r="114" spans="1:55" s="34" customFormat="1" x14ac:dyDescent="0.55000000000000004">
      <c r="A114" s="34" t="s">
        <v>242</v>
      </c>
      <c r="C114" s="34" t="s">
        <v>235</v>
      </c>
      <c r="D114" s="34">
        <v>2</v>
      </c>
      <c r="E114" s="34" t="s">
        <v>159</v>
      </c>
      <c r="F114" s="34" t="e">
        <f>+UPbcalc:M60</f>
        <v>#NAME?</v>
      </c>
      <c r="G114" s="34">
        <v>3.4599999999999999E-2</v>
      </c>
      <c r="H114" s="35">
        <v>6.8999999999999999E-3</v>
      </c>
      <c r="I114" s="34">
        <v>0.25030000000000002</v>
      </c>
      <c r="J114" s="35">
        <v>2.18E-2</v>
      </c>
      <c r="K114" s="34">
        <v>5.2470000000000003E-2</v>
      </c>
      <c r="L114" s="35">
        <v>1.8700000000000001E-2</v>
      </c>
      <c r="M114" s="34" t="e">
        <f>+UPbcalc:N60</f>
        <v>#NAME?</v>
      </c>
      <c r="N114" s="34" t="e">
        <f>+UPbcalc:W60</f>
        <v>#NAME?</v>
      </c>
      <c r="O114" s="36">
        <v>219.3</v>
      </c>
      <c r="P114" s="34">
        <v>3</v>
      </c>
      <c r="Q114" s="36">
        <v>226.8</v>
      </c>
      <c r="R114" s="34">
        <v>8.8000000000000007</v>
      </c>
      <c r="S114" s="34">
        <v>304</v>
      </c>
      <c r="T114" s="34">
        <v>84</v>
      </c>
      <c r="U114" s="34" t="e">
        <f>+UPbcalc:T60/1000000</f>
        <v>#NAME?</v>
      </c>
      <c r="V114" s="34" t="s">
        <v>57</v>
      </c>
      <c r="W114" s="34">
        <v>12</v>
      </c>
      <c r="Z114" s="37" t="s">
        <v>159</v>
      </c>
      <c r="AA114" s="38">
        <v>0.25030000000000002</v>
      </c>
      <c r="AB114" s="37">
        <v>2.2000000000000002</v>
      </c>
      <c r="AC114" s="37">
        <v>3.4599999999999999E-2</v>
      </c>
      <c r="AD114" s="37">
        <v>0.69</v>
      </c>
      <c r="AE114" s="39">
        <v>0.15</v>
      </c>
      <c r="AG114" s="34">
        <v>28.903500000000001</v>
      </c>
      <c r="AH114" s="34">
        <v>0.69</v>
      </c>
      <c r="AI114" s="34">
        <v>5.2499999999999998E-2</v>
      </c>
      <c r="AJ114" s="34">
        <v>1.87</v>
      </c>
      <c r="AK114" s="34">
        <v>12</v>
      </c>
      <c r="AN114" s="40">
        <v>1.9976028765481419</v>
      </c>
      <c r="AP114" s="34" t="s">
        <v>159</v>
      </c>
      <c r="AQ114" s="34">
        <v>3455</v>
      </c>
      <c r="AR114" s="34">
        <v>1183570</v>
      </c>
      <c r="AT114" s="34">
        <v>2.8665900622692362E-3</v>
      </c>
      <c r="AU114" s="34" t="s">
        <v>227</v>
      </c>
      <c r="AX114" s="41">
        <v>3.3068783068783025</v>
      </c>
    </row>
    <row r="115" spans="1:55" s="34" customFormat="1" x14ac:dyDescent="0.55000000000000004">
      <c r="A115" s="34" t="s">
        <v>246</v>
      </c>
      <c r="C115" s="34" t="s">
        <v>235</v>
      </c>
      <c r="D115" s="34">
        <v>3</v>
      </c>
      <c r="E115" s="34" t="s">
        <v>160</v>
      </c>
      <c r="F115" s="34" t="e">
        <f>+UPbcalc:M61</f>
        <v>#NAME?</v>
      </c>
      <c r="G115" s="34">
        <v>0.1055</v>
      </c>
      <c r="H115" s="35">
        <v>8.6E-3</v>
      </c>
      <c r="I115" s="34">
        <v>0.88400000000000001</v>
      </c>
      <c r="J115" s="35">
        <v>4.0599999999999997E-2</v>
      </c>
      <c r="K115" s="34">
        <v>6.0769999999999998E-2</v>
      </c>
      <c r="L115" s="35">
        <v>3.0599999999999999E-2</v>
      </c>
      <c r="M115" s="34" t="e">
        <f>+UPbcalc:N61</f>
        <v>#NAME?</v>
      </c>
      <c r="N115" s="34" t="e">
        <f>+UPbcalc:W61</f>
        <v>#NAME?</v>
      </c>
      <c r="O115" s="36">
        <v>646.6</v>
      </c>
      <c r="P115" s="34">
        <v>10.5</v>
      </c>
      <c r="Q115" s="36">
        <v>643.1</v>
      </c>
      <c r="R115" s="34">
        <v>38.700000000000003</v>
      </c>
      <c r="S115" s="34">
        <v>630</v>
      </c>
      <c r="T115" s="34">
        <v>132</v>
      </c>
      <c r="U115" s="34" t="e">
        <f>+UPbcalc:T61/1000000</f>
        <v>#NAME?</v>
      </c>
      <c r="V115" s="34" t="s">
        <v>59</v>
      </c>
      <c r="W115" s="34">
        <v>12</v>
      </c>
      <c r="Z115" s="37" t="s">
        <v>160</v>
      </c>
      <c r="AA115" s="38">
        <v>0.88400000000000001</v>
      </c>
      <c r="AB115" s="37">
        <v>4.0999999999999996</v>
      </c>
      <c r="AC115" s="37">
        <v>0.1055</v>
      </c>
      <c r="AD115" s="37">
        <v>0.86</v>
      </c>
      <c r="AE115" s="39">
        <v>0.15</v>
      </c>
      <c r="AG115" s="34">
        <v>9.4781999999999993</v>
      </c>
      <c r="AH115" s="34">
        <v>0.86</v>
      </c>
      <c r="AI115" s="34">
        <v>6.08E-2</v>
      </c>
      <c r="AJ115" s="34">
        <v>3.06</v>
      </c>
      <c r="AK115" s="34">
        <v>12</v>
      </c>
      <c r="AN115" s="40">
        <v>3.1787330316742084</v>
      </c>
      <c r="AP115" s="34" t="s">
        <v>160</v>
      </c>
      <c r="AQ115" s="34">
        <v>66675</v>
      </c>
      <c r="AR115" s="34">
        <v>159889</v>
      </c>
      <c r="AT115" s="34">
        <v>0.4095019044462096</v>
      </c>
      <c r="AU115" s="34" t="s">
        <v>233</v>
      </c>
      <c r="AX115" s="41">
        <v>-0.54423884310370596</v>
      </c>
    </row>
    <row r="116" spans="1:55" s="34" customFormat="1" x14ac:dyDescent="0.55000000000000004">
      <c r="A116" s="34" t="s">
        <v>241</v>
      </c>
      <c r="C116" s="34" t="s">
        <v>235</v>
      </c>
      <c r="D116" s="34">
        <v>1</v>
      </c>
      <c r="E116" s="34" t="s">
        <v>161</v>
      </c>
      <c r="F116" s="34" t="e">
        <f>+UPbcalc:#REF!</f>
        <v>#NAME?</v>
      </c>
      <c r="G116" s="34">
        <v>0.15290000000000001</v>
      </c>
      <c r="H116" s="35">
        <v>7.3000000000000001E-3</v>
      </c>
      <c r="I116" s="34">
        <v>1.5679000000000001</v>
      </c>
      <c r="J116" s="35">
        <v>3.5799999999999998E-2</v>
      </c>
      <c r="K116" s="34">
        <v>7.4359999999999996E-2</v>
      </c>
      <c r="L116" s="35">
        <v>2.1000000000000001E-2</v>
      </c>
      <c r="M116" s="34" t="e">
        <f>+UPbcalc:#REF!</f>
        <v>#NAME?</v>
      </c>
      <c r="N116" s="34" t="e">
        <f>+UPbcalc:#REF!</f>
        <v>#NAME?</v>
      </c>
      <c r="O116" s="36">
        <v>917.4</v>
      </c>
      <c r="P116" s="34">
        <v>12.4</v>
      </c>
      <c r="Q116" s="36">
        <v>957.6</v>
      </c>
      <c r="R116" s="34">
        <v>44.4</v>
      </c>
      <c r="S116" s="34">
        <v>1050</v>
      </c>
      <c r="T116" s="34">
        <v>84</v>
      </c>
      <c r="U116" s="34" t="e">
        <f>+UPbcalc:#REF!/1000000</f>
        <v>#NAME?</v>
      </c>
      <c r="V116" s="34" t="s">
        <v>43</v>
      </c>
      <c r="W116" s="34">
        <v>12</v>
      </c>
      <c r="Z116" s="37" t="s">
        <v>161</v>
      </c>
      <c r="AA116" s="38">
        <v>1.5679000000000001</v>
      </c>
      <c r="AB116" s="37">
        <v>3.6</v>
      </c>
      <c r="AC116" s="37">
        <v>0.15290000000000001</v>
      </c>
      <c r="AD116" s="37">
        <v>0.73</v>
      </c>
      <c r="AE116" s="39">
        <v>0.15</v>
      </c>
      <c r="AG116" s="34">
        <v>6.5384000000000002</v>
      </c>
      <c r="AH116" s="34">
        <v>0.73</v>
      </c>
      <c r="AI116" s="34">
        <v>7.4399999999999994E-2</v>
      </c>
      <c r="AJ116" s="34">
        <v>2.1</v>
      </c>
      <c r="AK116" s="34">
        <v>12</v>
      </c>
      <c r="AN116" s="40">
        <v>2.2195293067159896</v>
      </c>
      <c r="AP116" s="34" t="s">
        <v>161</v>
      </c>
      <c r="AQ116" s="34">
        <v>87756</v>
      </c>
      <c r="AR116" s="34">
        <v>174330</v>
      </c>
      <c r="AT116" s="34">
        <v>0.49432909998279123</v>
      </c>
      <c r="AU116" s="34" t="s">
        <v>233</v>
      </c>
      <c r="AX116" s="41">
        <v>4.1979949874686788</v>
      </c>
      <c r="BC116" s="34" t="s">
        <v>270</v>
      </c>
    </row>
    <row r="117" spans="1:55" s="34" customFormat="1" x14ac:dyDescent="0.55000000000000004">
      <c r="A117" s="34" t="s">
        <v>242</v>
      </c>
      <c r="C117" s="34" t="s">
        <v>235</v>
      </c>
      <c r="D117" s="34">
        <v>2</v>
      </c>
      <c r="E117" s="34" t="s">
        <v>162</v>
      </c>
      <c r="F117" s="34" t="e">
        <f>+UPbcalc:#REF!</f>
        <v>#NAME?</v>
      </c>
      <c r="G117" s="34">
        <v>0.14599999999999999</v>
      </c>
      <c r="H117" s="35">
        <v>4.8999999999999998E-3</v>
      </c>
      <c r="I117" s="34">
        <v>1.4129</v>
      </c>
      <c r="J117" s="35">
        <v>1.43E-2</v>
      </c>
      <c r="K117" s="34">
        <v>7.0220000000000005E-2</v>
      </c>
      <c r="L117" s="35">
        <v>1.34E-2</v>
      </c>
      <c r="M117" s="34" t="e">
        <f>+UPbcalc:#REF!</f>
        <v>#NAME?</v>
      </c>
      <c r="N117" s="34" t="e">
        <f>+UPbcalc:#REF!</f>
        <v>#NAME?</v>
      </c>
      <c r="O117" s="36">
        <v>878.2</v>
      </c>
      <c r="P117" s="34">
        <v>8</v>
      </c>
      <c r="Q117" s="36">
        <v>894.4</v>
      </c>
      <c r="R117" s="34">
        <v>17</v>
      </c>
      <c r="S117" s="34">
        <v>934</v>
      </c>
      <c r="T117" s="34">
        <v>54</v>
      </c>
      <c r="U117" s="34" t="e">
        <f>+UPbcalc:#REF!/1000000</f>
        <v>#NAME?</v>
      </c>
      <c r="V117" s="34" t="s">
        <v>45</v>
      </c>
      <c r="W117" s="34">
        <v>12</v>
      </c>
      <c r="Z117" s="37" t="s">
        <v>162</v>
      </c>
      <c r="AA117" s="38">
        <v>1.4129</v>
      </c>
      <c r="AB117" s="37">
        <v>1.4</v>
      </c>
      <c r="AC117" s="37">
        <v>0.14599999999999999</v>
      </c>
      <c r="AD117" s="37">
        <v>0.49</v>
      </c>
      <c r="AE117" s="39">
        <v>0.15</v>
      </c>
      <c r="AG117" s="34">
        <v>6.8514999999999997</v>
      </c>
      <c r="AH117" s="34">
        <v>0.49</v>
      </c>
      <c r="AI117" s="34">
        <v>7.0199999999999999E-2</v>
      </c>
      <c r="AJ117" s="34">
        <v>1.34</v>
      </c>
      <c r="AK117" s="34">
        <v>12</v>
      </c>
      <c r="AN117" s="40">
        <v>1.4226059876849031</v>
      </c>
      <c r="AP117" s="34" t="s">
        <v>162</v>
      </c>
      <c r="AQ117" s="34">
        <v>142244</v>
      </c>
      <c r="AR117" s="34">
        <v>774906</v>
      </c>
      <c r="AT117" s="34">
        <v>0.18025877719362091</v>
      </c>
      <c r="AX117" s="41">
        <v>1.8112701252236074</v>
      </c>
    </row>
    <row r="118" spans="1:55" s="34" customFormat="1" x14ac:dyDescent="0.55000000000000004">
      <c r="A118" s="34" t="s">
        <v>239</v>
      </c>
      <c r="C118" s="34" t="s">
        <v>238</v>
      </c>
      <c r="D118" s="34">
        <v>4.2</v>
      </c>
      <c r="E118" s="34" t="s">
        <v>163</v>
      </c>
      <c r="F118" s="34" t="e">
        <f>+UPbcalc:#REF!</f>
        <v>#NAME?</v>
      </c>
      <c r="G118" s="34">
        <v>4.7000000000000002E-3</v>
      </c>
      <c r="H118" s="35">
        <v>4.3799999999999999E-2</v>
      </c>
      <c r="I118" s="34">
        <v>0.1208</v>
      </c>
      <c r="J118" s="35">
        <v>0.1046</v>
      </c>
      <c r="K118" s="34">
        <v>0.18562000000000001</v>
      </c>
      <c r="L118" s="35">
        <v>0.11219999999999999</v>
      </c>
      <c r="M118" s="34" t="e">
        <f>+UPbcalc:#REF!</f>
        <v>#NAME?</v>
      </c>
      <c r="N118" s="34" t="e">
        <f>+UPbcalc:#REF!</f>
        <v>#NAME?</v>
      </c>
      <c r="O118" s="36">
        <v>30.4</v>
      </c>
      <c r="P118" s="34">
        <v>2.7</v>
      </c>
      <c r="Q118" s="36">
        <v>115.8</v>
      </c>
      <c r="R118" s="34">
        <v>22.9</v>
      </c>
      <c r="S118" s="34">
        <v>2702</v>
      </c>
      <c r="T118" s="34">
        <v>372</v>
      </c>
      <c r="U118" s="34" t="e">
        <f>+UPbcalc:#REF!/1000000</f>
        <v>#NAME?</v>
      </c>
      <c r="V118" s="34" t="s">
        <v>47</v>
      </c>
      <c r="W118" s="34">
        <v>12</v>
      </c>
      <c r="Z118" s="37" t="s">
        <v>163</v>
      </c>
      <c r="AA118" s="38">
        <v>0.1208</v>
      </c>
      <c r="AB118" s="37">
        <v>10.5</v>
      </c>
      <c r="AC118" s="37">
        <v>4.7000000000000002E-3</v>
      </c>
      <c r="AD118" s="37">
        <v>4.38</v>
      </c>
      <c r="AE118" s="39">
        <v>0.15</v>
      </c>
      <c r="AG118" s="34">
        <v>211.74889999999999</v>
      </c>
      <c r="AH118" s="34">
        <v>4.38</v>
      </c>
      <c r="AI118" s="34">
        <v>0.18559999999999999</v>
      </c>
      <c r="AJ118" s="34">
        <v>11.22</v>
      </c>
      <c r="AK118" s="34">
        <v>12</v>
      </c>
      <c r="AN118" s="40">
        <v>12.086092715231787</v>
      </c>
      <c r="AP118" s="34" t="s">
        <v>163</v>
      </c>
      <c r="AQ118" s="34">
        <v>262</v>
      </c>
      <c r="AR118" s="34">
        <v>123272</v>
      </c>
      <c r="AT118" s="34">
        <v>2.0871244078136154E-3</v>
      </c>
      <c r="AU118" s="34" t="s">
        <v>227</v>
      </c>
      <c r="AX118" s="41">
        <v>73.747841105354055</v>
      </c>
      <c r="BC118" s="34" t="s">
        <v>270</v>
      </c>
    </row>
    <row r="119" spans="1:55" s="34" customFormat="1" x14ac:dyDescent="0.55000000000000004">
      <c r="A119" s="34" t="s">
        <v>246</v>
      </c>
      <c r="C119" s="34" t="s">
        <v>235</v>
      </c>
      <c r="D119" s="34">
        <v>3</v>
      </c>
      <c r="E119" s="34" t="s">
        <v>164</v>
      </c>
      <c r="F119" s="34" t="e">
        <f>+UPbcalc:#REF!</f>
        <v>#NAME?</v>
      </c>
      <c r="G119" s="34">
        <v>4.7600000000000003E-2</v>
      </c>
      <c r="H119" s="35">
        <v>7.1000000000000004E-3</v>
      </c>
      <c r="I119" s="34">
        <v>0.37540000000000001</v>
      </c>
      <c r="J119" s="35">
        <v>3.2199999999999999E-2</v>
      </c>
      <c r="K119" s="34">
        <v>5.7209999999999997E-2</v>
      </c>
      <c r="L119" s="35">
        <v>2.86E-2</v>
      </c>
      <c r="M119" s="34" t="e">
        <f>+UPbcalc:#REF!</f>
        <v>#NAME?</v>
      </c>
      <c r="N119" s="34" t="e">
        <f>+UPbcalc:#REF!</f>
        <v>#NAME?</v>
      </c>
      <c r="O119" s="36">
        <v>299.7</v>
      </c>
      <c r="P119" s="34">
        <v>4.2</v>
      </c>
      <c r="Q119" s="36">
        <v>323.60000000000002</v>
      </c>
      <c r="R119" s="34">
        <v>17.8</v>
      </c>
      <c r="S119" s="34">
        <v>498</v>
      </c>
      <c r="T119" s="34">
        <v>126</v>
      </c>
      <c r="U119" s="34" t="e">
        <f>+UPbcalc:#REF!/1000000</f>
        <v>#NAME?</v>
      </c>
      <c r="V119" s="34" t="s">
        <v>49</v>
      </c>
      <c r="W119" s="34">
        <v>12</v>
      </c>
      <c r="Z119" s="37" t="s">
        <v>164</v>
      </c>
      <c r="AA119" s="38">
        <v>0.37540000000000001</v>
      </c>
      <c r="AB119" s="37">
        <v>3.2</v>
      </c>
      <c r="AC119" s="37">
        <v>4.7600000000000003E-2</v>
      </c>
      <c r="AD119" s="37">
        <v>0.71</v>
      </c>
      <c r="AE119" s="39">
        <v>0.15</v>
      </c>
      <c r="AG119" s="34">
        <v>21.0123</v>
      </c>
      <c r="AH119" s="34">
        <v>0.71</v>
      </c>
      <c r="AI119" s="34">
        <v>5.7200000000000001E-2</v>
      </c>
      <c r="AJ119" s="34">
        <v>2.86</v>
      </c>
      <c r="AK119" s="34">
        <v>12</v>
      </c>
      <c r="AN119" s="40">
        <v>2.9302077783697391</v>
      </c>
      <c r="AP119" s="34" t="s">
        <v>164</v>
      </c>
      <c r="AQ119" s="34">
        <v>132551</v>
      </c>
      <c r="AR119" s="34">
        <v>318708</v>
      </c>
      <c r="AT119" s="34">
        <v>0.40841485623203683</v>
      </c>
      <c r="AU119" s="34" t="s">
        <v>233</v>
      </c>
      <c r="AX119" s="41">
        <v>7.3856613102595947</v>
      </c>
      <c r="BC119" s="34" t="s">
        <v>270</v>
      </c>
    </row>
    <row r="120" spans="1:55" s="34" customFormat="1" x14ac:dyDescent="0.55000000000000004">
      <c r="A120" s="34" t="s">
        <v>239</v>
      </c>
      <c r="C120" s="34" t="s">
        <v>238</v>
      </c>
      <c r="D120" s="34">
        <v>4.2</v>
      </c>
      <c r="E120" s="34" t="s">
        <v>165</v>
      </c>
      <c r="F120" s="34" t="e">
        <f>+UPbcalc:M57</f>
        <v>#NAME?</v>
      </c>
      <c r="G120" s="34">
        <v>5.4999999999999997E-3</v>
      </c>
      <c r="H120" s="35">
        <v>1.18E-2</v>
      </c>
      <c r="I120" s="34">
        <v>4.82E-2</v>
      </c>
      <c r="J120" s="35">
        <v>7.22E-2</v>
      </c>
      <c r="K120" s="34">
        <v>6.3509999999999997E-2</v>
      </c>
      <c r="L120" s="35">
        <v>6.9599999999999995E-2</v>
      </c>
      <c r="M120" s="34" t="e">
        <f>+UPbcalc:N57</f>
        <v>#NAME?</v>
      </c>
      <c r="N120" s="34" t="e">
        <f>+UPbcalc:W57</f>
        <v>#NAME?</v>
      </c>
      <c r="O120" s="36">
        <v>35.4</v>
      </c>
      <c r="P120" s="34">
        <v>0.8</v>
      </c>
      <c r="Q120" s="36">
        <v>47.8</v>
      </c>
      <c r="R120" s="34">
        <v>6.7</v>
      </c>
      <c r="S120" s="34">
        <v>724</v>
      </c>
      <c r="T120" s="34">
        <v>296</v>
      </c>
      <c r="U120" s="34" t="e">
        <f>+UPbcalc:T57/1000000</f>
        <v>#NAME?</v>
      </c>
      <c r="V120" s="34" t="s">
        <v>53</v>
      </c>
      <c r="W120" s="34">
        <v>12</v>
      </c>
      <c r="Z120" s="37" t="s">
        <v>165</v>
      </c>
      <c r="AA120" s="38">
        <v>4.82E-2</v>
      </c>
      <c r="AB120" s="37">
        <v>7.2</v>
      </c>
      <c r="AC120" s="37">
        <v>5.4999999999999997E-3</v>
      </c>
      <c r="AD120" s="37">
        <v>1.18</v>
      </c>
      <c r="AE120" s="39">
        <v>0.15</v>
      </c>
      <c r="AG120" s="34">
        <v>181.51079999999999</v>
      </c>
      <c r="AH120" s="34">
        <v>1.18</v>
      </c>
      <c r="AI120" s="34">
        <v>6.3500000000000001E-2</v>
      </c>
      <c r="AJ120" s="34">
        <v>6.96</v>
      </c>
      <c r="AK120" s="34">
        <v>12</v>
      </c>
      <c r="AN120" s="40">
        <v>7.0539419087136936</v>
      </c>
      <c r="AP120" s="34" t="s">
        <v>165</v>
      </c>
      <c r="AQ120" s="34">
        <v>3375</v>
      </c>
      <c r="AR120" s="34">
        <v>880988</v>
      </c>
      <c r="AT120" s="34">
        <v>3.7619695160433513E-3</v>
      </c>
      <c r="AU120" s="34" t="s">
        <v>227</v>
      </c>
      <c r="AX120" s="41">
        <v>25.94142259414226</v>
      </c>
      <c r="BC120" s="34" t="s">
        <v>270</v>
      </c>
    </row>
    <row r="121" spans="1:55" s="34" customFormat="1" x14ac:dyDescent="0.55000000000000004">
      <c r="A121" s="34" t="s">
        <v>242</v>
      </c>
      <c r="C121" s="34" t="s">
        <v>235</v>
      </c>
      <c r="D121" s="34">
        <v>2</v>
      </c>
      <c r="E121" s="34" t="s">
        <v>166</v>
      </c>
      <c r="F121" s="34" t="e">
        <f>+UPbcalc:M60</f>
        <v>#NAME?</v>
      </c>
      <c r="G121" s="34">
        <v>0.1221</v>
      </c>
      <c r="H121" s="35">
        <v>4.7999999999999996E-3</v>
      </c>
      <c r="I121" s="34">
        <v>2.3271000000000002</v>
      </c>
      <c r="J121" s="35">
        <v>1.11E-2</v>
      </c>
      <c r="K121" s="34">
        <v>0.13822999999999999</v>
      </c>
      <c r="L121" s="35">
        <v>6.0000000000000001E-3</v>
      </c>
      <c r="M121" s="34" t="e">
        <f>+UPbcalc:N60</f>
        <v>#NAME?</v>
      </c>
      <c r="N121" s="34" t="e">
        <f>+UPbcalc:W60</f>
        <v>#NAME?</v>
      </c>
      <c r="O121" s="36">
        <v>742.7</v>
      </c>
      <c r="P121" s="34">
        <v>6.7</v>
      </c>
      <c r="Q121" s="36">
        <v>1220.5999999999999</v>
      </c>
      <c r="R121" s="34">
        <v>15.7</v>
      </c>
      <c r="S121" s="34">
        <v>2204</v>
      </c>
      <c r="T121" s="34">
        <v>20</v>
      </c>
      <c r="U121" s="34" t="e">
        <f>+UPbcalc:T60/1000000</f>
        <v>#NAME?</v>
      </c>
      <c r="V121" s="34" t="s">
        <v>57</v>
      </c>
      <c r="W121" s="34">
        <v>12</v>
      </c>
      <c r="Z121" s="37" t="s">
        <v>166</v>
      </c>
      <c r="AA121" s="38">
        <v>2.3271000000000002</v>
      </c>
      <c r="AB121" s="37">
        <v>1.1000000000000001</v>
      </c>
      <c r="AC121" s="37">
        <v>0.1221</v>
      </c>
      <c r="AD121" s="37">
        <v>0.48</v>
      </c>
      <c r="AE121" s="39">
        <v>0.15</v>
      </c>
      <c r="AG121" s="34">
        <v>8.1891999999999996</v>
      </c>
      <c r="AH121" s="34">
        <v>0.48</v>
      </c>
      <c r="AI121" s="34">
        <v>0.13819999999999999</v>
      </c>
      <c r="AJ121" s="34">
        <v>0.6</v>
      </c>
      <c r="AK121" s="34">
        <v>12</v>
      </c>
      <c r="AN121" s="40">
        <v>0.76490051996046582</v>
      </c>
      <c r="AP121" s="34" t="s">
        <v>166</v>
      </c>
      <c r="AQ121" s="34">
        <v>291391</v>
      </c>
      <c r="AR121" s="34">
        <v>1969237</v>
      </c>
      <c r="AT121" s="34">
        <v>0.14530803656441557</v>
      </c>
      <c r="AX121" s="41">
        <v>39.152875634933629</v>
      </c>
      <c r="BC121" s="34" t="s">
        <v>270</v>
      </c>
    </row>
    <row r="122" spans="1:55" s="34" customFormat="1" x14ac:dyDescent="0.55000000000000004">
      <c r="A122" s="34" t="s">
        <v>239</v>
      </c>
      <c r="C122" s="34" t="s">
        <v>238</v>
      </c>
      <c r="D122" s="34">
        <v>4</v>
      </c>
      <c r="E122" s="34" t="s">
        <v>167</v>
      </c>
      <c r="F122" s="34" t="e">
        <f>+UPbcalc:M61</f>
        <v>#NAME?</v>
      </c>
      <c r="G122" s="34">
        <v>5.0000000000000001E-3</v>
      </c>
      <c r="H122" s="35">
        <v>1.54E-2</v>
      </c>
      <c r="I122" s="34">
        <v>3.5000000000000003E-2</v>
      </c>
      <c r="J122" s="35">
        <v>4.4299999999999999E-2</v>
      </c>
      <c r="K122" s="34">
        <v>5.0779999999999999E-2</v>
      </c>
      <c r="L122" s="35">
        <v>4.2599999999999999E-2</v>
      </c>
      <c r="M122" s="34" t="e">
        <f>+UPbcalc:N61</f>
        <v>#NAME?</v>
      </c>
      <c r="N122" s="34" t="e">
        <f>+UPbcalc:W61</f>
        <v>#NAME?</v>
      </c>
      <c r="O122" s="36">
        <v>32.200000000000003</v>
      </c>
      <c r="P122" s="34">
        <v>1</v>
      </c>
      <c r="Q122" s="36">
        <v>35</v>
      </c>
      <c r="R122" s="34">
        <v>3</v>
      </c>
      <c r="S122" s="34">
        <v>230</v>
      </c>
      <c r="T122" s="34">
        <v>198</v>
      </c>
      <c r="U122" s="34" t="e">
        <f>+UPbcalc:T61/1000000</f>
        <v>#NAME?</v>
      </c>
      <c r="V122" s="34" t="s">
        <v>59</v>
      </c>
      <c r="W122" s="34">
        <v>12</v>
      </c>
      <c r="Z122" s="37" t="s">
        <v>167</v>
      </c>
      <c r="AA122" s="38">
        <v>3.5000000000000003E-2</v>
      </c>
      <c r="AB122" s="37">
        <v>4.4000000000000004</v>
      </c>
      <c r="AC122" s="37">
        <v>5.0000000000000001E-3</v>
      </c>
      <c r="AD122" s="37">
        <v>1.54</v>
      </c>
      <c r="AE122" s="39">
        <v>0.15</v>
      </c>
      <c r="AG122" s="34">
        <v>199.84309999999999</v>
      </c>
      <c r="AH122" s="34">
        <v>1.54</v>
      </c>
      <c r="AI122" s="34">
        <v>5.0799999999999998E-2</v>
      </c>
      <c r="AJ122" s="34">
        <v>4.26</v>
      </c>
      <c r="AK122" s="34">
        <v>12</v>
      </c>
      <c r="AN122" s="40">
        <v>4.5714285714285712</v>
      </c>
      <c r="AP122" s="34" t="s">
        <v>167</v>
      </c>
      <c r="AQ122" s="34">
        <v>4971</v>
      </c>
      <c r="AR122" s="34">
        <v>1679590</v>
      </c>
      <c r="AT122" s="34">
        <v>2.9063771515667513E-3</v>
      </c>
      <c r="AU122" s="34" t="s">
        <v>227</v>
      </c>
      <c r="AX122" s="41">
        <v>7.9999999999999964</v>
      </c>
    </row>
    <row r="123" spans="1:55" s="34" customFormat="1" x14ac:dyDescent="0.55000000000000004">
      <c r="A123" s="34" t="s">
        <v>246</v>
      </c>
      <c r="C123" s="34" t="s">
        <v>235</v>
      </c>
      <c r="D123" s="34">
        <v>3</v>
      </c>
      <c r="E123" s="34" t="s">
        <v>168</v>
      </c>
      <c r="F123" s="34" t="e">
        <f>+UPbcalc:#REF!</f>
        <v>#NAME?</v>
      </c>
      <c r="G123" s="34">
        <v>0.10440000000000001</v>
      </c>
      <c r="H123" s="35">
        <v>5.7000000000000002E-3</v>
      </c>
      <c r="I123" s="34">
        <v>0.87370000000000003</v>
      </c>
      <c r="J123" s="35">
        <v>2.06E-2</v>
      </c>
      <c r="K123" s="34">
        <v>6.0699999999999997E-2</v>
      </c>
      <c r="L123" s="35">
        <v>1.47E-2</v>
      </c>
      <c r="M123" s="34" t="e">
        <f>+UPbcalc:#REF!</f>
        <v>#NAME?</v>
      </c>
      <c r="N123" s="34" t="e">
        <f>+UPbcalc:#REF!</f>
        <v>#NAME?</v>
      </c>
      <c r="O123" s="36">
        <v>640.20000000000005</v>
      </c>
      <c r="P123" s="34">
        <v>7</v>
      </c>
      <c r="Q123" s="36">
        <v>637.6</v>
      </c>
      <c r="R123" s="34">
        <v>19.5</v>
      </c>
      <c r="S123" s="34">
        <v>628</v>
      </c>
      <c r="T123" s="34">
        <v>62</v>
      </c>
      <c r="U123" s="34" t="e">
        <f>+UPbcalc:#REF!/1000000</f>
        <v>#NAME?</v>
      </c>
      <c r="V123" s="34" t="s">
        <v>43</v>
      </c>
      <c r="W123" s="34">
        <v>12</v>
      </c>
      <c r="Z123" s="37" t="s">
        <v>168</v>
      </c>
      <c r="AA123" s="38">
        <v>0.87370000000000003</v>
      </c>
      <c r="AB123" s="37">
        <v>2.1</v>
      </c>
      <c r="AC123" s="37">
        <v>0.10440000000000001</v>
      </c>
      <c r="AD123" s="37">
        <v>0.56999999999999995</v>
      </c>
      <c r="AE123" s="39">
        <v>0.15</v>
      </c>
      <c r="AG123" s="34">
        <v>9.5782000000000007</v>
      </c>
      <c r="AH123" s="34">
        <v>0.56999999999999995</v>
      </c>
      <c r="AI123" s="34">
        <v>6.0699999999999997E-2</v>
      </c>
      <c r="AJ123" s="34">
        <v>1.47</v>
      </c>
      <c r="AK123" s="34">
        <v>12</v>
      </c>
      <c r="AN123" s="40">
        <v>1.5794895272976992</v>
      </c>
      <c r="AP123" s="34" t="s">
        <v>168</v>
      </c>
      <c r="AQ123" s="34">
        <v>351880</v>
      </c>
      <c r="AR123" s="34">
        <v>708678</v>
      </c>
      <c r="AT123" s="34">
        <v>0.48759261611056076</v>
      </c>
      <c r="AU123" s="34" t="s">
        <v>233</v>
      </c>
      <c r="AX123" s="41">
        <v>-0.40777917189460666</v>
      </c>
    </row>
    <row r="124" spans="1:55" s="34" customFormat="1" x14ac:dyDescent="0.55000000000000004">
      <c r="A124" s="34" t="s">
        <v>239</v>
      </c>
      <c r="C124" s="34" t="s">
        <v>238</v>
      </c>
      <c r="D124" s="34">
        <v>4.2</v>
      </c>
      <c r="E124" s="34" t="s">
        <v>169</v>
      </c>
      <c r="F124" s="34" t="e">
        <f>+UPbcalc:#REF!</f>
        <v>#NAME?</v>
      </c>
      <c r="G124" s="34">
        <v>4.1000000000000003E-3</v>
      </c>
      <c r="H124" s="35">
        <v>1.29E-2</v>
      </c>
      <c r="I124" s="34">
        <v>3.4000000000000002E-2</v>
      </c>
      <c r="J124" s="35">
        <v>5.5899999999999998E-2</v>
      </c>
      <c r="K124" s="34">
        <v>5.9920000000000001E-2</v>
      </c>
      <c r="L124" s="35">
        <v>5.4899999999999997E-2</v>
      </c>
      <c r="M124" s="34" t="e">
        <f>+UPbcalc:#REF!</f>
        <v>#NAME?</v>
      </c>
      <c r="N124" s="34" t="e">
        <f>+UPbcalc:#REF!</f>
        <v>#NAME?</v>
      </c>
      <c r="O124" s="36">
        <v>26.5</v>
      </c>
      <c r="P124" s="34">
        <v>0.7</v>
      </c>
      <c r="Q124" s="36">
        <v>34</v>
      </c>
      <c r="R124" s="34">
        <v>3.7</v>
      </c>
      <c r="S124" s="34">
        <v>600</v>
      </c>
      <c r="T124" s="34">
        <v>238</v>
      </c>
      <c r="U124" s="34" t="e">
        <f>+UPbcalc:#REF!/1000000</f>
        <v>#NAME?</v>
      </c>
      <c r="V124" s="34" t="s">
        <v>45</v>
      </c>
      <c r="W124" s="34">
        <v>12</v>
      </c>
      <c r="Z124" s="37" t="s">
        <v>169</v>
      </c>
      <c r="AA124" s="38">
        <v>3.4000000000000002E-2</v>
      </c>
      <c r="AB124" s="37">
        <v>5.6</v>
      </c>
      <c r="AC124" s="37">
        <v>4.1000000000000003E-3</v>
      </c>
      <c r="AD124" s="37">
        <v>1.29</v>
      </c>
      <c r="AE124" s="39">
        <v>0.15</v>
      </c>
      <c r="AG124" s="34">
        <v>242.7165</v>
      </c>
      <c r="AH124" s="34">
        <v>1.29</v>
      </c>
      <c r="AI124" s="34">
        <v>5.9900000000000002E-2</v>
      </c>
      <c r="AJ124" s="34">
        <v>5.49</v>
      </c>
      <c r="AK124" s="34">
        <v>12</v>
      </c>
      <c r="AN124" s="40">
        <v>5.5882352941176467</v>
      </c>
      <c r="AP124" s="34" t="s">
        <v>169</v>
      </c>
      <c r="AQ124" s="34">
        <v>9471</v>
      </c>
      <c r="AR124" s="34">
        <v>1577019</v>
      </c>
      <c r="AT124" s="34">
        <v>5.897533257367223E-3</v>
      </c>
      <c r="AU124" s="34" t="s">
        <v>227</v>
      </c>
      <c r="AX124" s="41">
        <v>22.058823529411764</v>
      </c>
      <c r="BC124" s="34" t="s">
        <v>270</v>
      </c>
    </row>
    <row r="125" spans="1:55" s="34" customFormat="1" x14ac:dyDescent="0.55000000000000004">
      <c r="A125" s="34" t="s">
        <v>242</v>
      </c>
      <c r="C125" s="34" t="s">
        <v>235</v>
      </c>
      <c r="D125" s="34">
        <v>2</v>
      </c>
      <c r="E125" s="34" t="s">
        <v>170</v>
      </c>
      <c r="F125" s="34" t="e">
        <f>+UPbcalc:#REF!</f>
        <v>#NAME?</v>
      </c>
      <c r="G125" s="34">
        <v>0.44679999999999997</v>
      </c>
      <c r="H125" s="35">
        <v>5.3E-3</v>
      </c>
      <c r="I125" s="34">
        <v>11.313800000000001</v>
      </c>
      <c r="J125" s="35">
        <v>1.9199999999999998E-2</v>
      </c>
      <c r="K125" s="34">
        <v>0.18368000000000001</v>
      </c>
      <c r="L125" s="35">
        <v>5.7000000000000002E-3</v>
      </c>
      <c r="M125" s="34" t="e">
        <f>+UPbcalc:#REF!</f>
        <v>#NAME?</v>
      </c>
      <c r="N125" s="34" t="e">
        <f>+UPbcalc:#REF!</f>
        <v>#NAME?</v>
      </c>
      <c r="O125" s="36">
        <v>2380.9</v>
      </c>
      <c r="P125" s="34">
        <v>21</v>
      </c>
      <c r="Q125" s="36">
        <v>2549.3000000000002</v>
      </c>
      <c r="R125" s="34">
        <v>35.9</v>
      </c>
      <c r="S125" s="34">
        <v>2686</v>
      </c>
      <c r="T125" s="34">
        <v>18</v>
      </c>
      <c r="U125" s="34" t="e">
        <f>+UPbcalc:#REF!/1000000</f>
        <v>#NAME?</v>
      </c>
      <c r="V125" s="34" t="s">
        <v>47</v>
      </c>
      <c r="W125" s="34">
        <v>7</v>
      </c>
      <c r="Z125" s="37" t="s">
        <v>170</v>
      </c>
      <c r="AA125" s="38">
        <v>11.313800000000001</v>
      </c>
      <c r="AB125" s="37">
        <v>1.9</v>
      </c>
      <c r="AC125" s="37">
        <v>0.44679999999999997</v>
      </c>
      <c r="AD125" s="37">
        <v>0.53</v>
      </c>
      <c r="AE125" s="39">
        <v>0.15</v>
      </c>
      <c r="AG125" s="34">
        <v>2.2383000000000002</v>
      </c>
      <c r="AH125" s="34">
        <v>0.53</v>
      </c>
      <c r="AI125" s="34">
        <v>0.1837</v>
      </c>
      <c r="AJ125" s="34">
        <v>0.56999999999999995</v>
      </c>
      <c r="AK125" s="34">
        <v>7</v>
      </c>
      <c r="AN125" s="40">
        <v>0.7751595396772083</v>
      </c>
      <c r="AP125" s="34" t="s">
        <v>170</v>
      </c>
      <c r="AQ125" s="34">
        <v>123323</v>
      </c>
      <c r="AR125" s="34">
        <v>560088</v>
      </c>
      <c r="AT125" s="34">
        <v>0.21622171158817899</v>
      </c>
      <c r="AX125" s="41">
        <v>6.6057349076217076</v>
      </c>
      <c r="BC125" s="34" t="s">
        <v>270</v>
      </c>
    </row>
    <row r="126" spans="1:55" s="34" customFormat="1" x14ac:dyDescent="0.55000000000000004">
      <c r="A126" s="34" t="s">
        <v>239</v>
      </c>
      <c r="C126" s="34" t="s">
        <v>238</v>
      </c>
      <c r="D126" s="34">
        <v>4.2</v>
      </c>
      <c r="E126" s="34" t="s">
        <v>171</v>
      </c>
      <c r="F126" s="34" t="e">
        <f>+UPbcalc:M59</f>
        <v>#NAME?</v>
      </c>
      <c r="G126" s="34">
        <v>5.0000000000000001E-3</v>
      </c>
      <c r="H126" s="35">
        <v>1.3599999999999999E-2</v>
      </c>
      <c r="I126" s="34">
        <v>3.5900000000000001E-2</v>
      </c>
      <c r="J126" s="35">
        <v>7.6799999999999993E-2</v>
      </c>
      <c r="K126" s="34">
        <v>5.2330000000000002E-2</v>
      </c>
      <c r="L126" s="35">
        <v>7.5600000000000001E-2</v>
      </c>
      <c r="M126" s="34" t="e">
        <f>+UPbcalc:N59</f>
        <v>#NAME?</v>
      </c>
      <c r="N126" s="34" t="e">
        <f>+UPbcalc:W59</f>
        <v>#NAME?</v>
      </c>
      <c r="O126" s="36">
        <v>32</v>
      </c>
      <c r="P126" s="34">
        <v>0.9</v>
      </c>
      <c r="Q126" s="36">
        <v>35.799999999999997</v>
      </c>
      <c r="R126" s="34">
        <v>5.4</v>
      </c>
      <c r="S126" s="34">
        <v>300</v>
      </c>
      <c r="T126" s="34">
        <v>346</v>
      </c>
      <c r="U126" s="34" t="e">
        <f>+UPbcalc:T59/1000000</f>
        <v>#NAME?</v>
      </c>
      <c r="V126" s="34" t="s">
        <v>67</v>
      </c>
      <c r="W126" s="34">
        <v>12</v>
      </c>
      <c r="Z126" s="37" t="s">
        <v>171</v>
      </c>
      <c r="AA126" s="38">
        <v>3.5900000000000001E-2</v>
      </c>
      <c r="AB126" s="37">
        <v>7.7</v>
      </c>
      <c r="AC126" s="37">
        <v>5.0000000000000001E-3</v>
      </c>
      <c r="AD126" s="37">
        <v>1.36</v>
      </c>
      <c r="AE126" s="39">
        <v>0.15</v>
      </c>
      <c r="AG126" s="34">
        <v>201.20009999999999</v>
      </c>
      <c r="AH126" s="34">
        <v>1.36</v>
      </c>
      <c r="AI126" s="34">
        <v>5.2299999999999999E-2</v>
      </c>
      <c r="AJ126" s="34">
        <v>7.56</v>
      </c>
      <c r="AK126" s="34">
        <v>12</v>
      </c>
      <c r="AN126" s="40">
        <v>7.7994428969359335</v>
      </c>
      <c r="AP126" s="34" t="s">
        <v>171</v>
      </c>
      <c r="AQ126" s="34">
        <v>2764</v>
      </c>
      <c r="AR126" s="34">
        <v>621064</v>
      </c>
      <c r="AT126" s="34">
        <v>4.3703193229683258E-3</v>
      </c>
      <c r="AU126" s="34" t="s">
        <v>227</v>
      </c>
      <c r="AX126" s="41">
        <v>10.614525139664799</v>
      </c>
    </row>
    <row r="127" spans="1:55" s="34" customFormat="1" x14ac:dyDescent="0.55000000000000004">
      <c r="A127" s="34" t="s">
        <v>246</v>
      </c>
      <c r="C127" s="34" t="s">
        <v>235</v>
      </c>
      <c r="D127" s="34">
        <v>3</v>
      </c>
      <c r="E127" s="34" t="s">
        <v>172</v>
      </c>
      <c r="F127" s="34" t="e">
        <f>+UPbcalc:M60</f>
        <v>#NAME?</v>
      </c>
      <c r="G127" s="34">
        <v>4.4499999999999998E-2</v>
      </c>
      <c r="H127" s="35">
        <v>8.3999999999999995E-3</v>
      </c>
      <c r="I127" s="34">
        <v>0.33739999999999998</v>
      </c>
      <c r="J127" s="35">
        <v>3.2199999999999999E-2</v>
      </c>
      <c r="K127" s="34">
        <v>5.5019999999999999E-2</v>
      </c>
      <c r="L127" s="35">
        <v>2.52E-2</v>
      </c>
      <c r="M127" s="34" t="e">
        <f>+UPbcalc:N60</f>
        <v>#NAME?</v>
      </c>
      <c r="N127" s="34" t="e">
        <f>+UPbcalc:W60</f>
        <v>#NAME?</v>
      </c>
      <c r="O127" s="36">
        <v>280.60000000000002</v>
      </c>
      <c r="P127" s="34">
        <v>4.5999999999999996</v>
      </c>
      <c r="Q127" s="36">
        <v>295.2</v>
      </c>
      <c r="R127" s="34">
        <v>16.5</v>
      </c>
      <c r="S127" s="34">
        <v>412</v>
      </c>
      <c r="T127" s="34">
        <v>114</v>
      </c>
      <c r="U127" s="34" t="e">
        <f>+UPbcalc:T60/1000000</f>
        <v>#NAME?</v>
      </c>
      <c r="V127" s="34" t="s">
        <v>57</v>
      </c>
      <c r="W127" s="34">
        <v>12</v>
      </c>
      <c r="Z127" s="37" t="s">
        <v>172</v>
      </c>
      <c r="AA127" s="38">
        <v>0.33739999999999998</v>
      </c>
      <c r="AB127" s="37">
        <v>3.2</v>
      </c>
      <c r="AC127" s="37">
        <v>4.4499999999999998E-2</v>
      </c>
      <c r="AD127" s="37">
        <v>0.84</v>
      </c>
      <c r="AE127" s="39">
        <v>0.15</v>
      </c>
      <c r="AG127" s="34">
        <v>22.476900000000001</v>
      </c>
      <c r="AH127" s="34">
        <v>0.84</v>
      </c>
      <c r="AI127" s="34">
        <v>5.5E-2</v>
      </c>
      <c r="AJ127" s="34">
        <v>2.52</v>
      </c>
      <c r="AK127" s="34">
        <v>12</v>
      </c>
      <c r="AN127" s="40">
        <v>2.6674570243034976</v>
      </c>
      <c r="AP127" s="34" t="s">
        <v>172</v>
      </c>
      <c r="AQ127" s="34">
        <v>275260</v>
      </c>
      <c r="AR127" s="34">
        <v>418183</v>
      </c>
      <c r="AT127" s="34">
        <v>0.64638046022913409</v>
      </c>
      <c r="AU127" s="34" t="s">
        <v>233</v>
      </c>
      <c r="AX127" s="41">
        <v>4.9457994579945712</v>
      </c>
    </row>
    <row r="128" spans="1:55" s="34" customFormat="1" x14ac:dyDescent="0.55000000000000004">
      <c r="A128" s="34" t="s">
        <v>247</v>
      </c>
      <c r="C128" s="34" t="s">
        <v>235</v>
      </c>
      <c r="D128" s="34">
        <v>3</v>
      </c>
      <c r="E128" s="34" t="s">
        <v>173</v>
      </c>
      <c r="F128" s="34" t="e">
        <f>+UPbcalc:M61</f>
        <v>#NAME?</v>
      </c>
      <c r="G128" s="34">
        <v>2.3599999999999999E-2</v>
      </c>
      <c r="H128" s="35">
        <v>5.3E-3</v>
      </c>
      <c r="I128" s="34">
        <v>0.17460000000000001</v>
      </c>
      <c r="J128" s="35">
        <v>2.7799999999999998E-2</v>
      </c>
      <c r="K128" s="34">
        <v>5.3749999999999999E-2</v>
      </c>
      <c r="L128" s="35">
        <v>2.4500000000000001E-2</v>
      </c>
      <c r="M128" s="34" t="e">
        <f>+UPbcalc:N61</f>
        <v>#NAME?</v>
      </c>
      <c r="N128" s="34" t="e">
        <f>+UPbcalc:W61</f>
        <v>#NAME?</v>
      </c>
      <c r="O128" s="36">
        <v>150.19999999999999</v>
      </c>
      <c r="P128" s="34">
        <v>1.6</v>
      </c>
      <c r="Q128" s="36">
        <v>163.4</v>
      </c>
      <c r="R128" s="34">
        <v>8.4</v>
      </c>
      <c r="S128" s="34">
        <v>360</v>
      </c>
      <c r="T128" s="34">
        <v>110</v>
      </c>
      <c r="U128" s="34" t="e">
        <f>+UPbcalc:T61/1000000</f>
        <v>#NAME?</v>
      </c>
      <c r="V128" s="34" t="s">
        <v>59</v>
      </c>
      <c r="W128" s="34">
        <v>12</v>
      </c>
      <c r="Z128" s="37" t="s">
        <v>173</v>
      </c>
      <c r="AA128" s="38">
        <v>0.17460000000000001</v>
      </c>
      <c r="AB128" s="37">
        <v>2.8</v>
      </c>
      <c r="AC128" s="37">
        <v>2.3599999999999999E-2</v>
      </c>
      <c r="AD128" s="37">
        <v>0.53</v>
      </c>
      <c r="AE128" s="39">
        <v>0.15</v>
      </c>
      <c r="AG128" s="34">
        <v>42.431100000000001</v>
      </c>
      <c r="AH128" s="34">
        <v>0.53</v>
      </c>
      <c r="AI128" s="34">
        <v>5.3699999999999998E-2</v>
      </c>
      <c r="AJ128" s="34">
        <v>2.4500000000000002</v>
      </c>
      <c r="AK128" s="34">
        <v>12</v>
      </c>
      <c r="AN128" s="40">
        <v>2.5200458190148911</v>
      </c>
      <c r="AP128" s="34" t="s">
        <v>173</v>
      </c>
      <c r="AQ128" s="34">
        <v>22677</v>
      </c>
      <c r="AR128" s="34">
        <v>1479353</v>
      </c>
      <c r="AT128" s="34">
        <v>1.5053076581451486E-2</v>
      </c>
      <c r="AU128" s="34" t="s">
        <v>227</v>
      </c>
      <c r="AX128" s="41">
        <v>8.0783353733170244</v>
      </c>
      <c r="BC128" s="34" t="s">
        <v>270</v>
      </c>
    </row>
    <row r="129" spans="1:55" s="34" customFormat="1" x14ac:dyDescent="0.55000000000000004">
      <c r="A129" s="34" t="s">
        <v>246</v>
      </c>
      <c r="C129" s="34" t="s">
        <v>235</v>
      </c>
      <c r="D129" s="34">
        <v>3</v>
      </c>
      <c r="E129" s="34" t="s">
        <v>174</v>
      </c>
      <c r="F129" s="34" t="e">
        <f>+UPbcalc:#REF!</f>
        <v>#NAME?</v>
      </c>
      <c r="G129" s="34">
        <v>0.12820000000000001</v>
      </c>
      <c r="H129" s="35">
        <v>5.1999999999999998E-3</v>
      </c>
      <c r="I129" s="34">
        <v>1.2541</v>
      </c>
      <c r="J129" s="35">
        <v>2.1100000000000001E-2</v>
      </c>
      <c r="K129" s="34">
        <v>7.0959999999999995E-2</v>
      </c>
      <c r="L129" s="35">
        <v>1.7500000000000002E-2</v>
      </c>
      <c r="M129" s="34" t="e">
        <f>+UPbcalc:#REF!</f>
        <v>#NAME?</v>
      </c>
      <c r="N129" s="34" t="e">
        <f>+UPbcalc:#REF!</f>
        <v>#NAME?</v>
      </c>
      <c r="O129" s="36">
        <v>777.6</v>
      </c>
      <c r="P129" s="34">
        <v>7.5</v>
      </c>
      <c r="Q129" s="36">
        <v>825.2</v>
      </c>
      <c r="R129" s="34">
        <v>23.9</v>
      </c>
      <c r="S129" s="34">
        <v>956</v>
      </c>
      <c r="T129" s="34">
        <v>70</v>
      </c>
      <c r="U129" s="34" t="e">
        <f>+UPbcalc:#REF!/1000000</f>
        <v>#NAME?</v>
      </c>
      <c r="V129" s="34" t="s">
        <v>43</v>
      </c>
      <c r="W129" s="34">
        <v>12</v>
      </c>
      <c r="Z129" s="37" t="s">
        <v>174</v>
      </c>
      <c r="AA129" s="38">
        <v>1.2541</v>
      </c>
      <c r="AB129" s="37">
        <v>2.1</v>
      </c>
      <c r="AC129" s="37">
        <v>0.12820000000000001</v>
      </c>
      <c r="AD129" s="37">
        <v>0.52</v>
      </c>
      <c r="AE129" s="39">
        <v>0.15</v>
      </c>
      <c r="AG129" s="34">
        <v>7.8007</v>
      </c>
      <c r="AH129" s="34">
        <v>0.52</v>
      </c>
      <c r="AI129" s="34">
        <v>7.0999999999999994E-2</v>
      </c>
      <c r="AJ129" s="34">
        <v>1.75</v>
      </c>
      <c r="AK129" s="34">
        <v>12</v>
      </c>
      <c r="AN129" s="40">
        <v>1.8260106849533531</v>
      </c>
      <c r="AP129" s="34" t="s">
        <v>174</v>
      </c>
      <c r="AQ129" s="34">
        <v>75248</v>
      </c>
      <c r="AR129" s="34">
        <v>427321</v>
      </c>
      <c r="AT129" s="34">
        <v>0.17292278170274805</v>
      </c>
      <c r="AX129" s="41">
        <v>5.768298594280175</v>
      </c>
      <c r="BC129" s="34" t="s">
        <v>270</v>
      </c>
    </row>
    <row r="130" spans="1:55" s="34" customFormat="1" x14ac:dyDescent="0.55000000000000004">
      <c r="A130" s="34" t="s">
        <v>246</v>
      </c>
      <c r="C130" s="34" t="s">
        <v>235</v>
      </c>
      <c r="D130" s="34">
        <v>3</v>
      </c>
      <c r="E130" s="34" t="s">
        <v>175</v>
      </c>
      <c r="F130" s="34" t="e">
        <f>+UPbcalc:#REF!</f>
        <v>#NAME?</v>
      </c>
      <c r="G130" s="34">
        <v>0.10059999999999999</v>
      </c>
      <c r="H130" s="35">
        <v>1.66E-2</v>
      </c>
      <c r="I130" s="34">
        <v>0.85519999999999996</v>
      </c>
      <c r="J130" s="35">
        <v>4.3999999999999997E-2</v>
      </c>
      <c r="K130" s="34">
        <v>6.166E-2</v>
      </c>
      <c r="L130" s="35">
        <v>4.2599999999999999E-2</v>
      </c>
      <c r="M130" s="34" t="e">
        <f>+UPbcalc:#REF!</f>
        <v>#NAME?</v>
      </c>
      <c r="N130" s="34" t="e">
        <f>+UPbcalc:#REF!</f>
        <v>#NAME?</v>
      </c>
      <c r="O130" s="36">
        <v>617.9</v>
      </c>
      <c r="P130" s="34">
        <v>19.5</v>
      </c>
      <c r="Q130" s="36">
        <v>627.5</v>
      </c>
      <c r="R130" s="34">
        <v>41.2</v>
      </c>
      <c r="S130" s="34">
        <v>662</v>
      </c>
      <c r="T130" s="34">
        <v>182</v>
      </c>
      <c r="U130" s="34" t="e">
        <f>+UPbcalc:#REF!/1000000</f>
        <v>#NAME?</v>
      </c>
      <c r="V130" s="34" t="s">
        <v>45</v>
      </c>
      <c r="W130" s="34">
        <v>12</v>
      </c>
      <c r="Z130" s="37" t="s">
        <v>175</v>
      </c>
      <c r="AA130" s="38">
        <v>0.85519999999999996</v>
      </c>
      <c r="AB130" s="37">
        <v>4.4000000000000004</v>
      </c>
      <c r="AC130" s="37">
        <v>0.10059999999999999</v>
      </c>
      <c r="AD130" s="37">
        <v>1.66</v>
      </c>
      <c r="AE130" s="39">
        <v>0.15</v>
      </c>
      <c r="AG130" s="34">
        <v>9.9404000000000003</v>
      </c>
      <c r="AH130" s="34">
        <v>1.66</v>
      </c>
      <c r="AI130" s="34">
        <v>6.1699999999999998E-2</v>
      </c>
      <c r="AJ130" s="34">
        <v>4.26</v>
      </c>
      <c r="AK130" s="34">
        <v>12</v>
      </c>
      <c r="AN130" s="40">
        <v>4.572029934518242</v>
      </c>
      <c r="AP130" s="34" t="s">
        <v>175</v>
      </c>
      <c r="AQ130" s="34">
        <v>11438</v>
      </c>
      <c r="AR130" s="34">
        <v>60944</v>
      </c>
      <c r="AT130" s="34">
        <v>0.18430224468364401</v>
      </c>
      <c r="AX130" s="41">
        <v>1.5298804780876529</v>
      </c>
    </row>
    <row r="131" spans="1:55" s="34" customFormat="1" x14ac:dyDescent="0.55000000000000004">
      <c r="A131" s="34" t="s">
        <v>246</v>
      </c>
      <c r="C131" s="34" t="s">
        <v>235</v>
      </c>
      <c r="D131" s="34">
        <v>3</v>
      </c>
      <c r="E131" s="34" t="s">
        <v>176</v>
      </c>
      <c r="F131" s="34" t="e">
        <f>+UPbcalc:#REF!</f>
        <v>#NAME?</v>
      </c>
      <c r="G131" s="34">
        <v>0.308</v>
      </c>
      <c r="H131" s="35">
        <v>7.9000000000000008E-3</v>
      </c>
      <c r="I131" s="34">
        <v>8.2942</v>
      </c>
      <c r="J131" s="35">
        <v>2.7099999999999999E-2</v>
      </c>
      <c r="K131" s="34">
        <v>0.19531999999999999</v>
      </c>
      <c r="L131" s="35">
        <v>7.7000000000000002E-3</v>
      </c>
      <c r="M131" s="34" t="e">
        <f>+UPbcalc:#REF!</f>
        <v>#NAME?</v>
      </c>
      <c r="N131" s="34" t="e">
        <f>+UPbcalc:#REF!</f>
        <v>#NAME?</v>
      </c>
      <c r="O131" s="36">
        <v>1730.9</v>
      </c>
      <c r="P131" s="34">
        <v>24</v>
      </c>
      <c r="Q131" s="36">
        <v>2263.6999999999998</v>
      </c>
      <c r="R131" s="34">
        <v>49.2</v>
      </c>
      <c r="S131" s="34">
        <v>2786</v>
      </c>
      <c r="T131" s="34">
        <v>26</v>
      </c>
      <c r="U131" s="34" t="e">
        <f>+UPbcalc:#REF!/1000000</f>
        <v>#NAME?</v>
      </c>
      <c r="V131" s="34" t="s">
        <v>47</v>
      </c>
      <c r="W131" s="34">
        <v>7</v>
      </c>
      <c r="Z131" s="37" t="s">
        <v>176</v>
      </c>
      <c r="AA131" s="38">
        <v>8.2942</v>
      </c>
      <c r="AB131" s="37">
        <v>2.7</v>
      </c>
      <c r="AC131" s="37">
        <v>0.308</v>
      </c>
      <c r="AD131" s="37">
        <v>0.79</v>
      </c>
      <c r="AE131" s="39">
        <v>0.15</v>
      </c>
      <c r="AG131" s="34">
        <v>3.2465999999999999</v>
      </c>
      <c r="AH131" s="34">
        <v>0.79</v>
      </c>
      <c r="AI131" s="34">
        <v>0.1953</v>
      </c>
      <c r="AJ131" s="34">
        <v>0.77</v>
      </c>
      <c r="AK131" s="34">
        <v>7</v>
      </c>
      <c r="AN131" s="40">
        <v>1.1031805357960984</v>
      </c>
      <c r="AP131" s="34" t="s">
        <v>176</v>
      </c>
      <c r="AQ131" s="34">
        <v>88183</v>
      </c>
      <c r="AR131" s="34">
        <v>301820</v>
      </c>
      <c r="AT131" s="34">
        <v>0.28691175535087138</v>
      </c>
      <c r="AX131" s="41">
        <v>23.536687723638284</v>
      </c>
      <c r="BC131" s="34" t="s">
        <v>270</v>
      </c>
    </row>
    <row r="132" spans="1:55" s="34" customFormat="1" x14ac:dyDescent="0.55000000000000004">
      <c r="A132" s="34" t="s">
        <v>239</v>
      </c>
      <c r="C132" s="34" t="s">
        <v>238</v>
      </c>
      <c r="D132" s="34">
        <v>4.2</v>
      </c>
      <c r="E132" s="34" t="s">
        <v>177</v>
      </c>
      <c r="F132" s="34" t="e">
        <f>+UPbcalc:#REF!</f>
        <v>#NAME?</v>
      </c>
      <c r="G132" s="34">
        <v>4.7999999999999996E-3</v>
      </c>
      <c r="H132" s="35">
        <v>1.2500000000000001E-2</v>
      </c>
      <c r="I132" s="34">
        <v>3.56E-2</v>
      </c>
      <c r="J132" s="35">
        <v>5.3199999999999997E-2</v>
      </c>
      <c r="K132" s="34">
        <v>5.3629999999999997E-2</v>
      </c>
      <c r="L132" s="35">
        <v>5.4800000000000001E-2</v>
      </c>
      <c r="M132" s="34" t="e">
        <f>+UPbcalc:#REF!</f>
        <v>#NAME?</v>
      </c>
      <c r="N132" s="34" t="e">
        <f>+UPbcalc:#REF!</f>
        <v>#NAME?</v>
      </c>
      <c r="O132" s="36">
        <v>31</v>
      </c>
      <c r="P132" s="34">
        <v>0.8</v>
      </c>
      <c r="Q132" s="36">
        <v>35.5</v>
      </c>
      <c r="R132" s="34">
        <v>3.7</v>
      </c>
      <c r="S132" s="34">
        <v>354</v>
      </c>
      <c r="T132" s="34">
        <v>248</v>
      </c>
      <c r="U132" s="34" t="e">
        <f>+UPbcalc:#REF!/1000000</f>
        <v>#NAME?</v>
      </c>
      <c r="V132" s="34" t="s">
        <v>49</v>
      </c>
      <c r="W132" s="34">
        <v>12</v>
      </c>
      <c r="Z132" s="37" t="s">
        <v>177</v>
      </c>
      <c r="AA132" s="38">
        <v>3.56E-2</v>
      </c>
      <c r="AB132" s="37">
        <v>5.3</v>
      </c>
      <c r="AC132" s="37">
        <v>4.7999999999999996E-3</v>
      </c>
      <c r="AD132" s="37">
        <v>1.25</v>
      </c>
      <c r="AE132" s="39">
        <v>0.15</v>
      </c>
      <c r="AG132" s="34">
        <v>207.6276</v>
      </c>
      <c r="AH132" s="34">
        <v>1.25</v>
      </c>
      <c r="AI132" s="34">
        <v>5.3600000000000002E-2</v>
      </c>
      <c r="AJ132" s="34">
        <v>5.48</v>
      </c>
      <c r="AK132" s="34">
        <v>12</v>
      </c>
      <c r="AN132" s="40">
        <v>5.617977528089888</v>
      </c>
      <c r="AP132" s="34" t="s">
        <v>177</v>
      </c>
      <c r="AQ132" s="34">
        <v>4407</v>
      </c>
      <c r="AR132" s="34">
        <v>1608764</v>
      </c>
      <c r="AT132" s="34">
        <v>2.6900614384707763E-3</v>
      </c>
      <c r="AU132" s="34" t="s">
        <v>227</v>
      </c>
      <c r="AX132" s="41">
        <v>12.676056338028175</v>
      </c>
      <c r="BC132" s="34" t="s">
        <v>270</v>
      </c>
    </row>
    <row r="133" spans="1:55" s="34" customFormat="1" x14ac:dyDescent="0.55000000000000004">
      <c r="A133" s="34" t="s">
        <v>246</v>
      </c>
      <c r="C133" s="34" t="s">
        <v>235</v>
      </c>
      <c r="D133" s="34">
        <v>3</v>
      </c>
      <c r="E133" s="34" t="s">
        <v>178</v>
      </c>
      <c r="F133" s="34" t="e">
        <f>+UPbcalc:M56</f>
        <v>#NAME?</v>
      </c>
      <c r="G133" s="34">
        <v>0.45100000000000001</v>
      </c>
      <c r="H133" s="35">
        <v>4.1999999999999997E-3</v>
      </c>
      <c r="I133" s="34">
        <v>11.5444</v>
      </c>
      <c r="J133" s="35">
        <v>1.72E-2</v>
      </c>
      <c r="K133" s="34">
        <v>0.18568000000000001</v>
      </c>
      <c r="L133" s="35">
        <v>7.1999999999999998E-3</v>
      </c>
      <c r="M133" s="34" t="e">
        <f>+UPbcalc:N56</f>
        <v>#NAME?</v>
      </c>
      <c r="N133" s="34" t="e">
        <f>+UPbcalc:W56</f>
        <v>#NAME?</v>
      </c>
      <c r="O133" s="36">
        <v>2399.6</v>
      </c>
      <c r="P133" s="34">
        <v>16.899999999999999</v>
      </c>
      <c r="Q133" s="36">
        <v>2568.1999999999998</v>
      </c>
      <c r="R133" s="34">
        <v>32.1</v>
      </c>
      <c r="S133" s="34">
        <v>2704</v>
      </c>
      <c r="T133" s="34">
        <v>24</v>
      </c>
      <c r="U133" s="34" t="e">
        <f>+UPbcalc:T56/1000000</f>
        <v>#NAME?</v>
      </c>
      <c r="V133" s="34" t="s">
        <v>51</v>
      </c>
      <c r="W133" s="34">
        <v>12</v>
      </c>
      <c r="Z133" s="37" t="s">
        <v>178</v>
      </c>
      <c r="AA133" s="38">
        <v>11.5444</v>
      </c>
      <c r="AB133" s="37">
        <v>1.7</v>
      </c>
      <c r="AC133" s="37">
        <v>0.45100000000000001</v>
      </c>
      <c r="AD133" s="37">
        <v>0.42</v>
      </c>
      <c r="AE133" s="39">
        <v>0.15</v>
      </c>
      <c r="AG133" s="34">
        <v>2.2174</v>
      </c>
      <c r="AH133" s="34">
        <v>0.42</v>
      </c>
      <c r="AI133" s="34">
        <v>0.1857</v>
      </c>
      <c r="AJ133" s="34">
        <v>0.72</v>
      </c>
      <c r="AK133" s="34">
        <v>12</v>
      </c>
      <c r="AN133" s="40">
        <v>0.83070579674993938</v>
      </c>
      <c r="AP133" s="34" t="s">
        <v>178</v>
      </c>
      <c r="AQ133" s="34">
        <v>53296</v>
      </c>
      <c r="AR133" s="34">
        <v>427561</v>
      </c>
      <c r="AT133" s="34">
        <v>0.12240749740972633</v>
      </c>
      <c r="AX133" s="41">
        <v>6.5649092749785805</v>
      </c>
      <c r="BC133" s="34" t="s">
        <v>270</v>
      </c>
    </row>
    <row r="134" spans="1:55" s="34" customFormat="1" x14ac:dyDescent="0.55000000000000004">
      <c r="A134" s="34" t="s">
        <v>246</v>
      </c>
      <c r="C134" s="34" t="s">
        <v>235</v>
      </c>
      <c r="D134" s="34">
        <v>3</v>
      </c>
      <c r="E134" s="34" t="s">
        <v>179</v>
      </c>
      <c r="F134" s="34" t="e">
        <f>+UPbcalc:M57</f>
        <v>#NAME?</v>
      </c>
      <c r="G134" s="34">
        <v>4.5100000000000001E-2</v>
      </c>
      <c r="H134" s="35">
        <v>4.4000000000000003E-3</v>
      </c>
      <c r="I134" s="34">
        <v>0.33019999999999999</v>
      </c>
      <c r="J134" s="35">
        <v>1.6500000000000001E-2</v>
      </c>
      <c r="K134" s="34">
        <v>5.3170000000000002E-2</v>
      </c>
      <c r="L134" s="35">
        <v>1.5299999999999999E-2</v>
      </c>
      <c r="M134" s="34" t="e">
        <f>+UPbcalc:N57</f>
        <v>#NAME?</v>
      </c>
      <c r="N134" s="34" t="e">
        <f>+UPbcalc:W57</f>
        <v>#NAME?</v>
      </c>
      <c r="O134" s="36">
        <v>284.10000000000002</v>
      </c>
      <c r="P134" s="34">
        <v>2.5</v>
      </c>
      <c r="Q134" s="36">
        <v>289.8</v>
      </c>
      <c r="R134" s="34">
        <v>8.3000000000000007</v>
      </c>
      <c r="S134" s="34">
        <v>334</v>
      </c>
      <c r="T134" s="34">
        <v>70</v>
      </c>
      <c r="U134" s="34" t="e">
        <f>+UPbcalc:T57/1000000</f>
        <v>#NAME?</v>
      </c>
      <c r="V134" s="34" t="s">
        <v>53</v>
      </c>
      <c r="W134" s="34">
        <v>12</v>
      </c>
      <c r="Z134" s="37" t="s">
        <v>179</v>
      </c>
      <c r="AA134" s="38">
        <v>0.33019999999999999</v>
      </c>
      <c r="AB134" s="37">
        <v>1.6</v>
      </c>
      <c r="AC134" s="37">
        <v>4.5100000000000001E-2</v>
      </c>
      <c r="AD134" s="37">
        <v>0.44</v>
      </c>
      <c r="AE134" s="39">
        <v>0.15</v>
      </c>
      <c r="AG134" s="34">
        <v>22.194700000000001</v>
      </c>
      <c r="AH134" s="34">
        <v>0.44</v>
      </c>
      <c r="AI134" s="34">
        <v>5.3199999999999997E-2</v>
      </c>
      <c r="AJ134" s="34">
        <v>1.53</v>
      </c>
      <c r="AK134" s="34">
        <v>12</v>
      </c>
      <c r="AN134" s="40">
        <v>1.6050878255602665</v>
      </c>
      <c r="AP134" s="34" t="s">
        <v>179</v>
      </c>
      <c r="AQ134" s="34">
        <v>785510</v>
      </c>
      <c r="AR134" s="34">
        <v>2201271</v>
      </c>
      <c r="AT134" s="34">
        <v>0.35042065243216303</v>
      </c>
      <c r="AU134" s="34" t="s">
        <v>233</v>
      </c>
      <c r="AX134" s="41">
        <v>1.9668737060041352</v>
      </c>
    </row>
    <row r="135" spans="1:55" s="34" customFormat="1" x14ac:dyDescent="0.55000000000000004">
      <c r="A135" s="34" t="s">
        <v>246</v>
      </c>
      <c r="C135" s="34" t="s">
        <v>235</v>
      </c>
      <c r="D135" s="34">
        <v>3</v>
      </c>
      <c r="E135" s="34" t="s">
        <v>180</v>
      </c>
      <c r="F135" s="34" t="e">
        <f>+UPbcalc:M58</f>
        <v>#NAME?</v>
      </c>
      <c r="G135" s="34">
        <v>0.1346</v>
      </c>
      <c r="H135" s="35">
        <v>7.1000000000000004E-3</v>
      </c>
      <c r="I135" s="34">
        <v>1.2458</v>
      </c>
      <c r="J135" s="35">
        <v>3.3399999999999999E-2</v>
      </c>
      <c r="K135" s="34">
        <v>6.7110000000000003E-2</v>
      </c>
      <c r="L135" s="35">
        <v>2.3E-2</v>
      </c>
      <c r="M135" s="34" t="e">
        <f>+UPbcalc:N58</f>
        <v>#NAME?</v>
      </c>
      <c r="N135" s="34" t="e">
        <f>+UPbcalc:W58</f>
        <v>#NAME?</v>
      </c>
      <c r="O135" s="36">
        <v>814.3</v>
      </c>
      <c r="P135" s="34">
        <v>10.9</v>
      </c>
      <c r="Q135" s="36">
        <v>821.5</v>
      </c>
      <c r="R135" s="34">
        <v>37.6</v>
      </c>
      <c r="S135" s="34">
        <v>840</v>
      </c>
      <c r="T135" s="34">
        <v>96</v>
      </c>
      <c r="U135" s="34" t="e">
        <f>+UPbcalc:T58/1000000</f>
        <v>#NAME?</v>
      </c>
      <c r="V135" s="34" t="s">
        <v>55</v>
      </c>
      <c r="W135" s="34">
        <v>12</v>
      </c>
      <c r="Z135" s="37" t="s">
        <v>180</v>
      </c>
      <c r="AA135" s="38">
        <v>1.2458</v>
      </c>
      <c r="AB135" s="37">
        <v>3.3</v>
      </c>
      <c r="AC135" s="37">
        <v>0.1346</v>
      </c>
      <c r="AD135" s="37">
        <v>0.71</v>
      </c>
      <c r="AE135" s="39">
        <v>0.15</v>
      </c>
      <c r="AG135" s="34">
        <v>7.4272</v>
      </c>
      <c r="AH135" s="34">
        <v>0.71</v>
      </c>
      <c r="AI135" s="34">
        <v>6.7100000000000007E-2</v>
      </c>
      <c r="AJ135" s="34">
        <v>2.2999999999999998</v>
      </c>
      <c r="AK135" s="34">
        <v>12</v>
      </c>
      <c r="AN135" s="40">
        <v>2.4080911863862577</v>
      </c>
      <c r="AP135" s="34" t="s">
        <v>180</v>
      </c>
      <c r="AQ135" s="34">
        <v>224234</v>
      </c>
      <c r="AR135" s="34">
        <v>288980</v>
      </c>
      <c r="AT135" s="34">
        <v>0.76198279465706975</v>
      </c>
      <c r="AU135" s="34" t="s">
        <v>233</v>
      </c>
      <c r="AX135" s="41">
        <v>0.8764455264759663</v>
      </c>
    </row>
    <row r="136" spans="1:55" s="34" customFormat="1" x14ac:dyDescent="0.55000000000000004">
      <c r="A136" s="34" t="s">
        <v>246</v>
      </c>
      <c r="C136" s="34" t="s">
        <v>235</v>
      </c>
      <c r="D136" s="34">
        <v>3</v>
      </c>
      <c r="E136" s="34" t="s">
        <v>181</v>
      </c>
      <c r="F136" s="34" t="e">
        <f>+UPbcalc:M59</f>
        <v>#NAME?</v>
      </c>
      <c r="G136" s="34">
        <v>9.3200000000000005E-2</v>
      </c>
      <c r="H136" s="35">
        <v>6.8999999999999999E-3</v>
      </c>
      <c r="I136" s="34">
        <v>0.78539999999999999</v>
      </c>
      <c r="J136" s="35">
        <v>2.0400000000000001E-2</v>
      </c>
      <c r="K136" s="34">
        <v>6.1120000000000001E-2</v>
      </c>
      <c r="L136" s="35">
        <v>1.9300000000000001E-2</v>
      </c>
      <c r="M136" s="34" t="e">
        <f>+UPbcalc:N59</f>
        <v>#NAME?</v>
      </c>
      <c r="N136" s="34" t="e">
        <f>+UPbcalc:W59</f>
        <v>#NAME?</v>
      </c>
      <c r="O136" s="36">
        <v>574.4</v>
      </c>
      <c r="P136" s="34">
        <v>7.6</v>
      </c>
      <c r="Q136" s="36">
        <v>588.5</v>
      </c>
      <c r="R136" s="34">
        <v>18.2</v>
      </c>
      <c r="S136" s="34">
        <v>642</v>
      </c>
      <c r="T136" s="34">
        <v>84</v>
      </c>
      <c r="U136" s="34" t="e">
        <f>+UPbcalc:T59/1000000</f>
        <v>#NAME?</v>
      </c>
      <c r="V136" s="34" t="s">
        <v>67</v>
      </c>
      <c r="W136" s="34">
        <v>12</v>
      </c>
      <c r="Z136" s="37" t="s">
        <v>181</v>
      </c>
      <c r="AA136" s="38">
        <v>0.78539999999999999</v>
      </c>
      <c r="AB136" s="37">
        <v>2</v>
      </c>
      <c r="AC136" s="37">
        <v>9.3200000000000005E-2</v>
      </c>
      <c r="AD136" s="37">
        <v>0.69</v>
      </c>
      <c r="AE136" s="39">
        <v>0.15</v>
      </c>
      <c r="AG136" s="34">
        <v>10.7294</v>
      </c>
      <c r="AH136" s="34">
        <v>0.69</v>
      </c>
      <c r="AI136" s="34">
        <v>6.1100000000000002E-2</v>
      </c>
      <c r="AJ136" s="34">
        <v>1.93</v>
      </c>
      <c r="AK136" s="34">
        <v>12</v>
      </c>
      <c r="AN136" s="40">
        <v>2.0499108734402856</v>
      </c>
      <c r="AP136" s="34" t="s">
        <v>181</v>
      </c>
      <c r="AQ136" s="34">
        <v>296473</v>
      </c>
      <c r="AR136" s="34">
        <v>427556</v>
      </c>
      <c r="AT136" s="34">
        <v>0.68093182179644307</v>
      </c>
      <c r="AU136" s="34" t="s">
        <v>233</v>
      </c>
      <c r="AX136" s="41">
        <v>2.3959218351741751</v>
      </c>
    </row>
    <row r="137" spans="1:55" s="34" customFormat="1" x14ac:dyDescent="0.55000000000000004">
      <c r="A137" s="34" t="s">
        <v>246</v>
      </c>
      <c r="C137" s="34" t="s">
        <v>235</v>
      </c>
      <c r="D137" s="34">
        <v>3</v>
      </c>
      <c r="E137" s="34" t="s">
        <v>182</v>
      </c>
      <c r="F137" s="34" t="e">
        <f>+UPbcalc:M60</f>
        <v>#NAME?</v>
      </c>
      <c r="G137" s="34">
        <v>9.3899999999999997E-2</v>
      </c>
      <c r="H137" s="35">
        <v>1.47E-2</v>
      </c>
      <c r="I137" s="34">
        <v>0.75090000000000001</v>
      </c>
      <c r="J137" s="35">
        <v>8.8099999999999998E-2</v>
      </c>
      <c r="K137" s="34">
        <v>5.8000000000000003E-2</v>
      </c>
      <c r="L137" s="35">
        <v>7.1199999999999999E-2</v>
      </c>
      <c r="M137" s="34" t="e">
        <f>+UPbcalc:N60</f>
        <v>#NAME?</v>
      </c>
      <c r="N137" s="34" t="e">
        <f>+UPbcalc:W60</f>
        <v>#NAME?</v>
      </c>
      <c r="O137" s="36">
        <v>578.6</v>
      </c>
      <c r="P137" s="34">
        <v>16.3</v>
      </c>
      <c r="Q137" s="36">
        <v>568.70000000000005</v>
      </c>
      <c r="R137" s="34">
        <v>76.8</v>
      </c>
      <c r="S137" s="34">
        <v>528</v>
      </c>
      <c r="T137" s="34">
        <v>314</v>
      </c>
      <c r="U137" s="34" t="e">
        <f>+UPbcalc:T60/1000000</f>
        <v>#NAME?</v>
      </c>
      <c r="V137" s="34" t="s">
        <v>57</v>
      </c>
      <c r="W137" s="34">
        <v>7</v>
      </c>
      <c r="Z137" s="37" t="s">
        <v>182</v>
      </c>
      <c r="AA137" s="38">
        <v>0.75090000000000001</v>
      </c>
      <c r="AB137" s="37">
        <v>8.8000000000000007</v>
      </c>
      <c r="AC137" s="37">
        <v>9.3899999999999997E-2</v>
      </c>
      <c r="AD137" s="37">
        <v>1.47</v>
      </c>
      <c r="AE137" s="39">
        <v>0.15</v>
      </c>
      <c r="AG137" s="34">
        <v>10.6495</v>
      </c>
      <c r="AH137" s="34">
        <v>1.47</v>
      </c>
      <c r="AI137" s="34">
        <v>5.8000000000000003E-2</v>
      </c>
      <c r="AJ137" s="34">
        <v>7.12</v>
      </c>
      <c r="AK137" s="34">
        <v>7</v>
      </c>
      <c r="AN137" s="40">
        <v>7.2712744706352375</v>
      </c>
      <c r="AP137" s="34" t="s">
        <v>182</v>
      </c>
      <c r="AQ137" s="34">
        <v>56863</v>
      </c>
      <c r="AR137" s="34">
        <v>80342</v>
      </c>
      <c r="AT137" s="34">
        <v>0.69502210549899179</v>
      </c>
      <c r="AU137" s="34" t="s">
        <v>233</v>
      </c>
      <c r="AX137" s="41">
        <v>-1.740812379110257</v>
      </c>
    </row>
    <row r="138" spans="1:55" s="34" customFormat="1" x14ac:dyDescent="0.55000000000000004">
      <c r="A138" s="34" t="s">
        <v>246</v>
      </c>
      <c r="C138" s="34" t="s">
        <v>235</v>
      </c>
      <c r="D138" s="34">
        <v>3</v>
      </c>
      <c r="E138" s="34" t="s">
        <v>183</v>
      </c>
      <c r="F138" s="34" t="e">
        <f>+UPbcalc:M51</f>
        <v>#NAME?</v>
      </c>
      <c r="G138" s="34">
        <v>5.1400000000000001E-2</v>
      </c>
      <c r="H138" s="35">
        <v>1.0800000000000001E-2</v>
      </c>
      <c r="I138" s="34">
        <v>0.40960000000000002</v>
      </c>
      <c r="J138" s="35">
        <v>3.78E-2</v>
      </c>
      <c r="K138" s="34">
        <v>5.7829999999999999E-2</v>
      </c>
      <c r="L138" s="35">
        <v>3.6499999999999998E-2</v>
      </c>
      <c r="M138" s="34" t="e">
        <f>+UPbcalc:N51</f>
        <v>#NAME?</v>
      </c>
      <c r="N138" s="34" t="e">
        <f>+UPbcalc:W51</f>
        <v>#NAME?</v>
      </c>
      <c r="O138" s="36">
        <v>323</v>
      </c>
      <c r="P138" s="34">
        <v>6.8</v>
      </c>
      <c r="Q138" s="36">
        <v>348.6</v>
      </c>
      <c r="R138" s="34">
        <v>22.3</v>
      </c>
      <c r="S138" s="34">
        <v>522</v>
      </c>
      <c r="T138" s="34">
        <v>160</v>
      </c>
      <c r="U138" s="34" t="e">
        <f>+UPbcalc:T51/1000000</f>
        <v>#NAME?</v>
      </c>
      <c r="V138" s="34" t="s">
        <v>57</v>
      </c>
      <c r="W138" s="34">
        <v>5</v>
      </c>
      <c r="Z138" s="37" t="s">
        <v>182</v>
      </c>
      <c r="AA138" s="38">
        <v>0.40960000000000002</v>
      </c>
      <c r="AB138" s="37">
        <v>3.8</v>
      </c>
      <c r="AC138" s="37">
        <v>5.1400000000000001E-2</v>
      </c>
      <c r="AD138" s="37">
        <v>1.08</v>
      </c>
      <c r="AE138" s="39">
        <v>0.15</v>
      </c>
      <c r="AG138" s="34">
        <v>19.464500000000001</v>
      </c>
      <c r="AH138" s="34">
        <v>1.08</v>
      </c>
      <c r="AI138" s="34">
        <v>5.7799999999999997E-2</v>
      </c>
      <c r="AJ138" s="34">
        <v>3.65</v>
      </c>
      <c r="AK138" s="34">
        <v>5</v>
      </c>
      <c r="AN138" s="40">
        <v>3.80859375</v>
      </c>
      <c r="AP138" s="34" t="s">
        <v>226</v>
      </c>
      <c r="AQ138" s="34">
        <v>26017</v>
      </c>
      <c r="AR138" s="34">
        <v>320454</v>
      </c>
      <c r="AT138" s="34">
        <v>7.9726556697685164E-2</v>
      </c>
      <c r="AU138" s="34" t="s">
        <v>227</v>
      </c>
      <c r="AX138" s="41">
        <v>7.3436603557085594</v>
      </c>
    </row>
    <row r="139" spans="1:55" s="34" customFormat="1" x14ac:dyDescent="0.55000000000000004">
      <c r="A139" s="34" t="s">
        <v>241</v>
      </c>
      <c r="C139" s="34" t="s">
        <v>235</v>
      </c>
      <c r="D139" s="34">
        <v>1</v>
      </c>
      <c r="E139" s="34" t="s">
        <v>184</v>
      </c>
      <c r="F139" s="34" t="e">
        <f>+UPbcalc:M61</f>
        <v>#NAME?</v>
      </c>
      <c r="G139" s="34">
        <v>6.5199999999999994E-2</v>
      </c>
      <c r="H139" s="35">
        <v>5.4999999999999997E-3</v>
      </c>
      <c r="I139" s="34">
        <v>0.55769999999999997</v>
      </c>
      <c r="J139" s="35">
        <v>1.8800000000000001E-2</v>
      </c>
      <c r="K139" s="34">
        <v>6.2039999999999998E-2</v>
      </c>
      <c r="L139" s="35">
        <v>1.4800000000000001E-2</v>
      </c>
      <c r="M139" s="34" t="e">
        <f>+UPbcalc:N61</f>
        <v>#NAME?</v>
      </c>
      <c r="N139" s="34" t="e">
        <f>+UPbcalc:W61</f>
        <v>#NAME?</v>
      </c>
      <c r="O139" s="36">
        <v>407.2</v>
      </c>
      <c r="P139" s="34">
        <v>4.3</v>
      </c>
      <c r="Q139" s="36">
        <v>450</v>
      </c>
      <c r="R139" s="34">
        <v>13.7</v>
      </c>
      <c r="S139" s="34">
        <v>674</v>
      </c>
      <c r="T139" s="34">
        <v>64</v>
      </c>
      <c r="U139" s="34" t="e">
        <f>+UPbcalc:T61/1000000</f>
        <v>#NAME?</v>
      </c>
      <c r="V139" s="34" t="s">
        <v>59</v>
      </c>
      <c r="W139" s="34">
        <v>12</v>
      </c>
      <c r="Z139" s="37" t="s">
        <v>184</v>
      </c>
      <c r="AA139" s="38">
        <v>0.55769999999999997</v>
      </c>
      <c r="AB139" s="37">
        <v>1.9</v>
      </c>
      <c r="AC139" s="37">
        <v>6.5199999999999994E-2</v>
      </c>
      <c r="AD139" s="37">
        <v>0.55000000000000004</v>
      </c>
      <c r="AE139" s="39">
        <v>0.15</v>
      </c>
      <c r="AG139" s="34">
        <v>15.3368</v>
      </c>
      <c r="AH139" s="34">
        <v>0.55000000000000004</v>
      </c>
      <c r="AI139" s="34">
        <v>6.2E-2</v>
      </c>
      <c r="AJ139" s="34">
        <v>1.48</v>
      </c>
      <c r="AK139" s="34">
        <v>12</v>
      </c>
      <c r="AN139" s="40">
        <v>1.5779092702169626</v>
      </c>
      <c r="AP139" s="34" t="s">
        <v>184</v>
      </c>
      <c r="AQ139" s="34">
        <v>121484</v>
      </c>
      <c r="AR139" s="34">
        <v>889744</v>
      </c>
      <c r="AT139" s="34">
        <v>0.13408046359402254</v>
      </c>
      <c r="AX139" s="41">
        <v>9.5111111111111146</v>
      </c>
      <c r="BC139" s="34" t="s">
        <v>270</v>
      </c>
    </row>
    <row r="140" spans="1:55" s="34" customFormat="1" x14ac:dyDescent="0.55000000000000004">
      <c r="A140" s="34" t="s">
        <v>239</v>
      </c>
      <c r="C140" s="34" t="s">
        <v>238</v>
      </c>
      <c r="D140" s="34">
        <v>4</v>
      </c>
      <c r="E140" s="34" t="s">
        <v>185</v>
      </c>
      <c r="F140" s="34" t="e">
        <f>+UPbcalc:#REF!</f>
        <v>#NAME?</v>
      </c>
      <c r="G140" s="34">
        <v>4.1000000000000003E-3</v>
      </c>
      <c r="H140" s="35">
        <v>2.2700000000000001E-2</v>
      </c>
      <c r="I140" s="34">
        <v>0.05</v>
      </c>
      <c r="J140" s="35">
        <v>0.26700000000000002</v>
      </c>
      <c r="K140" s="34">
        <v>8.7679999999999994E-2</v>
      </c>
      <c r="L140" s="35">
        <v>0.20519999999999999</v>
      </c>
      <c r="M140" s="34" t="e">
        <f>+UPbcalc:#REF!</f>
        <v>#NAME?</v>
      </c>
      <c r="N140" s="34" t="e">
        <f>+UPbcalc:#REF!</f>
        <v>#NAME?</v>
      </c>
      <c r="O140" s="36">
        <v>26.6</v>
      </c>
      <c r="P140" s="34">
        <v>1.2</v>
      </c>
      <c r="Q140" s="36">
        <v>49.6</v>
      </c>
      <c r="R140" s="34">
        <v>25.8</v>
      </c>
      <c r="S140" s="34">
        <v>1374</v>
      </c>
      <c r="T140" s="34">
        <v>808</v>
      </c>
      <c r="U140" s="34" t="e">
        <f>+UPbcalc:#REF!/1000000</f>
        <v>#NAME?</v>
      </c>
      <c r="V140" s="34" t="s">
        <v>43</v>
      </c>
      <c r="W140" s="34">
        <v>5</v>
      </c>
      <c r="Z140" s="37" t="s">
        <v>185</v>
      </c>
      <c r="AA140" s="38">
        <v>0.05</v>
      </c>
      <c r="AB140" s="37">
        <v>26.7</v>
      </c>
      <c r="AC140" s="37">
        <v>4.1000000000000003E-3</v>
      </c>
      <c r="AD140" s="37">
        <v>2.27</v>
      </c>
      <c r="AE140" s="39">
        <v>0.15</v>
      </c>
      <c r="AG140" s="34">
        <v>241.7208</v>
      </c>
      <c r="AH140" s="34">
        <v>2.27</v>
      </c>
      <c r="AI140" s="34">
        <v>8.77E-2</v>
      </c>
      <c r="AJ140" s="34">
        <v>20.52</v>
      </c>
      <c r="AK140" s="34">
        <v>5</v>
      </c>
      <c r="AN140" s="40">
        <v>20.599999999999998</v>
      </c>
      <c r="AP140" s="34" t="s">
        <v>185</v>
      </c>
      <c r="AQ140" s="34">
        <v>4012</v>
      </c>
      <c r="AR140" s="34">
        <v>583631</v>
      </c>
      <c r="AT140" s="34">
        <v>6.7504707597780102E-3</v>
      </c>
      <c r="AU140" s="34" t="s">
        <v>227</v>
      </c>
      <c r="AX140" s="41">
        <v>46.370967741935488</v>
      </c>
    </row>
    <row r="141" spans="1:55" s="34" customFormat="1" x14ac:dyDescent="0.55000000000000004">
      <c r="A141" s="34" t="s">
        <v>246</v>
      </c>
      <c r="C141" s="34" t="s">
        <v>235</v>
      </c>
      <c r="D141" s="34">
        <v>3</v>
      </c>
      <c r="E141" s="34" t="s">
        <v>186</v>
      </c>
      <c r="F141" s="34" t="e">
        <f>+UPbcalc:#REF!</f>
        <v>#NAME?</v>
      </c>
      <c r="G141" s="34">
        <v>7.8299999999999995E-2</v>
      </c>
      <c r="H141" s="35">
        <v>6.1000000000000004E-3</v>
      </c>
      <c r="I141" s="34">
        <v>0.6089</v>
      </c>
      <c r="J141" s="35">
        <v>3.7600000000000001E-2</v>
      </c>
      <c r="K141" s="34">
        <v>5.638E-2</v>
      </c>
      <c r="L141" s="35">
        <v>2.3900000000000001E-2</v>
      </c>
      <c r="M141" s="34" t="e">
        <f>+UPbcalc:#REF!</f>
        <v>#NAME?</v>
      </c>
      <c r="N141" s="34" t="e">
        <f>+UPbcalc:#REF!</f>
        <v>#NAME?</v>
      </c>
      <c r="O141" s="36">
        <v>486.1</v>
      </c>
      <c r="P141" s="34">
        <v>5.7</v>
      </c>
      <c r="Q141" s="36">
        <v>482.8</v>
      </c>
      <c r="R141" s="34">
        <v>28.9</v>
      </c>
      <c r="S141" s="34">
        <v>466</v>
      </c>
      <c r="T141" s="34">
        <v>106</v>
      </c>
      <c r="U141" s="34" t="e">
        <f>+UPbcalc:#REF!/1000000</f>
        <v>#NAME?</v>
      </c>
      <c r="V141" s="34" t="s">
        <v>45</v>
      </c>
      <c r="W141" s="34">
        <v>12</v>
      </c>
      <c r="Z141" s="37" t="s">
        <v>186</v>
      </c>
      <c r="AA141" s="38">
        <v>0.6089</v>
      </c>
      <c r="AB141" s="37">
        <v>3.8</v>
      </c>
      <c r="AC141" s="37">
        <v>7.8299999999999995E-2</v>
      </c>
      <c r="AD141" s="37">
        <v>0.61</v>
      </c>
      <c r="AE141" s="39">
        <v>0.15</v>
      </c>
      <c r="AG141" s="34">
        <v>12.7675</v>
      </c>
      <c r="AH141" s="34">
        <v>0.61</v>
      </c>
      <c r="AI141" s="34">
        <v>5.6399999999999999E-2</v>
      </c>
      <c r="AJ141" s="34">
        <v>2.39</v>
      </c>
      <c r="AK141" s="34">
        <v>12</v>
      </c>
      <c r="AN141" s="40">
        <v>2.4634586960091971</v>
      </c>
      <c r="AP141" s="34" t="s">
        <v>186</v>
      </c>
      <c r="AQ141" s="34">
        <v>116496</v>
      </c>
      <c r="AR141" s="34">
        <v>314948</v>
      </c>
      <c r="AT141" s="34">
        <v>0.3632316191879294</v>
      </c>
      <c r="AU141" s="34" t="s">
        <v>233</v>
      </c>
      <c r="AX141" s="41">
        <v>-0.68351284175642846</v>
      </c>
    </row>
    <row r="142" spans="1:55" s="34" customFormat="1" x14ac:dyDescent="0.55000000000000004">
      <c r="A142" s="34" t="s">
        <v>246</v>
      </c>
      <c r="C142" s="34" t="s">
        <v>235</v>
      </c>
      <c r="D142" s="34">
        <v>3</v>
      </c>
      <c r="E142" s="34" t="s">
        <v>187</v>
      </c>
      <c r="F142" s="34" t="e">
        <f>+UPbcalc:#REF!</f>
        <v>#NAME?</v>
      </c>
      <c r="G142" s="34">
        <v>9.3799999999999994E-2</v>
      </c>
      <c r="H142" s="35">
        <v>6.3E-3</v>
      </c>
      <c r="I142" s="34">
        <v>0.77539999999999998</v>
      </c>
      <c r="J142" s="35">
        <v>2.5999999999999999E-2</v>
      </c>
      <c r="K142" s="34">
        <v>5.9979999999999999E-2</v>
      </c>
      <c r="L142" s="35">
        <v>1.8499999999999999E-2</v>
      </c>
      <c r="M142" s="34" t="e">
        <f>+UPbcalc:#REF!</f>
        <v>#NAME?</v>
      </c>
      <c r="N142" s="34" t="e">
        <f>+UPbcalc:#REF!</f>
        <v>#NAME?</v>
      </c>
      <c r="O142" s="36">
        <v>577.70000000000005</v>
      </c>
      <c r="P142" s="34">
        <v>6.9</v>
      </c>
      <c r="Q142" s="36">
        <v>582.79999999999995</v>
      </c>
      <c r="R142" s="34">
        <v>23.1</v>
      </c>
      <c r="S142" s="34">
        <v>602</v>
      </c>
      <c r="T142" s="34">
        <v>80</v>
      </c>
      <c r="U142" s="34" t="e">
        <f>+UPbcalc:#REF!/1000000</f>
        <v>#NAME?</v>
      </c>
      <c r="V142" s="34" t="s">
        <v>49</v>
      </c>
      <c r="W142" s="34">
        <v>12</v>
      </c>
      <c r="Z142" s="37" t="s">
        <v>187</v>
      </c>
      <c r="AA142" s="38">
        <v>0.77539999999999998</v>
      </c>
      <c r="AB142" s="37">
        <v>2.6</v>
      </c>
      <c r="AC142" s="37">
        <v>9.3799999999999994E-2</v>
      </c>
      <c r="AD142" s="37">
        <v>0.63</v>
      </c>
      <c r="AE142" s="39">
        <v>0.15</v>
      </c>
      <c r="AG142" s="34">
        <v>10.665800000000001</v>
      </c>
      <c r="AH142" s="34">
        <v>0.63</v>
      </c>
      <c r="AI142" s="34">
        <v>0.06</v>
      </c>
      <c r="AJ142" s="34">
        <v>1.85</v>
      </c>
      <c r="AK142" s="34">
        <v>12</v>
      </c>
      <c r="AN142" s="40">
        <v>1.9473819963889607</v>
      </c>
      <c r="AP142" s="34" t="s">
        <v>187</v>
      </c>
      <c r="AQ142" s="34">
        <v>571598</v>
      </c>
      <c r="AR142" s="34">
        <v>382992</v>
      </c>
      <c r="AT142" s="34">
        <v>1.465589975769729</v>
      </c>
      <c r="AU142" s="34" t="s">
        <v>233</v>
      </c>
      <c r="AX142" s="41">
        <v>0.87508579272476128</v>
      </c>
    </row>
    <row r="143" spans="1:55" s="34" customFormat="1" x14ac:dyDescent="0.55000000000000004">
      <c r="A143" s="34" t="s">
        <v>246</v>
      </c>
      <c r="C143" s="34" t="s">
        <v>235</v>
      </c>
      <c r="D143" s="34">
        <v>3</v>
      </c>
      <c r="E143" s="34" t="s">
        <v>188</v>
      </c>
      <c r="F143" s="34" t="e">
        <f>+UPbcalc:M56</f>
        <v>#NAME?</v>
      </c>
      <c r="G143" s="34">
        <v>0.04</v>
      </c>
      <c r="H143" s="35">
        <v>1.01E-2</v>
      </c>
      <c r="I143" s="34">
        <v>0.28270000000000001</v>
      </c>
      <c r="J143" s="35">
        <v>4.7100000000000003E-2</v>
      </c>
      <c r="K143" s="34">
        <v>5.1200000000000002E-2</v>
      </c>
      <c r="L143" s="35">
        <v>4.3099999999999999E-2</v>
      </c>
      <c r="M143" s="34" t="e">
        <f>+UPbcalc:N56</f>
        <v>#NAME?</v>
      </c>
      <c r="N143" s="34" t="e">
        <f>+UPbcalc:W56</f>
        <v>#NAME?</v>
      </c>
      <c r="O143" s="36">
        <v>253.1</v>
      </c>
      <c r="P143" s="34">
        <v>5</v>
      </c>
      <c r="Q143" s="36">
        <v>252.8</v>
      </c>
      <c r="R143" s="34">
        <v>21.1</v>
      </c>
      <c r="S143" s="34">
        <v>248</v>
      </c>
      <c r="T143" s="34">
        <v>200</v>
      </c>
      <c r="U143" s="34" t="e">
        <f>+UPbcalc:T56/1000000</f>
        <v>#NAME?</v>
      </c>
      <c r="V143" s="34" t="s">
        <v>51</v>
      </c>
      <c r="W143" s="34">
        <v>12</v>
      </c>
      <c r="Z143" s="37" t="s">
        <v>188</v>
      </c>
      <c r="AA143" s="38">
        <v>0.28270000000000001</v>
      </c>
      <c r="AB143" s="37">
        <v>4.7</v>
      </c>
      <c r="AC143" s="37">
        <v>0.04</v>
      </c>
      <c r="AD143" s="37">
        <v>1.01</v>
      </c>
      <c r="AE143" s="39">
        <v>0.15</v>
      </c>
      <c r="AG143" s="34">
        <v>24.971599999999999</v>
      </c>
      <c r="AH143" s="34">
        <v>1.01</v>
      </c>
      <c r="AI143" s="34">
        <v>5.1200000000000002E-2</v>
      </c>
      <c r="AJ143" s="34">
        <v>4.3099999999999996</v>
      </c>
      <c r="AK143" s="34">
        <v>12</v>
      </c>
      <c r="AN143" s="40">
        <v>4.4216483905199855</v>
      </c>
      <c r="AP143" s="34" t="s">
        <v>188</v>
      </c>
      <c r="AQ143" s="34">
        <v>89928</v>
      </c>
      <c r="AR143" s="34">
        <v>251421</v>
      </c>
      <c r="AT143" s="34">
        <v>0.35124073168112446</v>
      </c>
      <c r="AU143" s="34" t="s">
        <v>233</v>
      </c>
      <c r="AX143" s="41">
        <v>-0.11867088607593335</v>
      </c>
    </row>
    <row r="144" spans="1:55" s="34" customFormat="1" x14ac:dyDescent="0.55000000000000004">
      <c r="A144" s="34" t="s">
        <v>239</v>
      </c>
      <c r="C144" s="34" t="s">
        <v>238</v>
      </c>
      <c r="D144" s="34">
        <v>4.2</v>
      </c>
      <c r="E144" s="34" t="s">
        <v>189</v>
      </c>
      <c r="F144" s="34" t="e">
        <f>+UPbcalc:M57</f>
        <v>#NAME?</v>
      </c>
      <c r="G144" s="34">
        <v>5.1999999999999998E-3</v>
      </c>
      <c r="H144" s="35">
        <v>1.72E-2</v>
      </c>
      <c r="I144" s="34">
        <v>4.0500000000000001E-2</v>
      </c>
      <c r="J144" s="35">
        <v>5.5500000000000001E-2</v>
      </c>
      <c r="K144" s="34">
        <v>5.6390000000000003E-2</v>
      </c>
      <c r="L144" s="35">
        <v>4.9200000000000001E-2</v>
      </c>
      <c r="M144" s="34" t="e">
        <f>+UPbcalc:N57</f>
        <v>#NAME?</v>
      </c>
      <c r="N144" s="34" t="e">
        <f>+UPbcalc:W57</f>
        <v>#NAME?</v>
      </c>
      <c r="O144" s="36">
        <v>33.5</v>
      </c>
      <c r="P144" s="34">
        <v>1.1000000000000001</v>
      </c>
      <c r="Q144" s="36">
        <v>40.299999999999997</v>
      </c>
      <c r="R144" s="34">
        <v>4.4000000000000004</v>
      </c>
      <c r="S144" s="34">
        <v>466</v>
      </c>
      <c r="T144" s="34">
        <v>218</v>
      </c>
      <c r="U144" s="34" t="e">
        <f>+UPbcalc:T57/1000000</f>
        <v>#NAME?</v>
      </c>
      <c r="V144" s="34" t="s">
        <v>53</v>
      </c>
      <c r="W144" s="34">
        <v>12</v>
      </c>
      <c r="Z144" s="37" t="s">
        <v>189</v>
      </c>
      <c r="AA144" s="38">
        <v>4.0500000000000001E-2</v>
      </c>
      <c r="AB144" s="37">
        <v>5.5</v>
      </c>
      <c r="AC144" s="37">
        <v>5.1999999999999998E-3</v>
      </c>
      <c r="AD144" s="37">
        <v>1.72</v>
      </c>
      <c r="AE144" s="39">
        <v>0.15</v>
      </c>
      <c r="AG144" s="34">
        <v>191.9999</v>
      </c>
      <c r="AH144" s="34">
        <v>1.72</v>
      </c>
      <c r="AI144" s="34">
        <v>5.6399999999999999E-2</v>
      </c>
      <c r="AJ144" s="34">
        <v>4.92</v>
      </c>
      <c r="AK144" s="34">
        <v>12</v>
      </c>
      <c r="AN144" s="40">
        <v>5.1851851851851851</v>
      </c>
      <c r="AP144" s="34" t="s">
        <v>189</v>
      </c>
      <c r="AQ144" s="34">
        <v>4698</v>
      </c>
      <c r="AR144" s="34">
        <v>759329</v>
      </c>
      <c r="AT144" s="34">
        <v>6.0756747075378396E-3</v>
      </c>
      <c r="AU144" s="34" t="s">
        <v>227</v>
      </c>
      <c r="AX144" s="41">
        <v>16.873449131513642</v>
      </c>
      <c r="BC144" s="34" t="s">
        <v>270</v>
      </c>
    </row>
    <row r="145" spans="1:55" s="34" customFormat="1" x14ac:dyDescent="0.55000000000000004">
      <c r="A145" s="34" t="s">
        <v>246</v>
      </c>
      <c r="C145" s="34" t="s">
        <v>235</v>
      </c>
      <c r="D145" s="34">
        <v>3</v>
      </c>
      <c r="E145" s="34" t="s">
        <v>190</v>
      </c>
      <c r="F145" s="34" t="e">
        <f>+UPbcalc:M59</f>
        <v>#NAME?</v>
      </c>
      <c r="G145" s="34">
        <v>9.4799999999999995E-2</v>
      </c>
      <c r="H145" s="35">
        <v>6.7999999999999996E-3</v>
      </c>
      <c r="I145" s="34">
        <v>0.74450000000000005</v>
      </c>
      <c r="J145" s="35">
        <v>4.2099999999999999E-2</v>
      </c>
      <c r="K145" s="34">
        <v>5.6989999999999999E-2</v>
      </c>
      <c r="L145" s="35">
        <v>2.7099999999999999E-2</v>
      </c>
      <c r="M145" s="34" t="e">
        <f>+UPbcalc:N59</f>
        <v>#NAME?</v>
      </c>
      <c r="N145" s="34" t="e">
        <f>+UPbcalc:W59</f>
        <v>#NAME?</v>
      </c>
      <c r="O145" s="36">
        <v>583.6</v>
      </c>
      <c r="P145" s="34">
        <v>7.6</v>
      </c>
      <c r="Q145" s="36">
        <v>565</v>
      </c>
      <c r="R145" s="34">
        <v>36.5</v>
      </c>
      <c r="S145" s="34">
        <v>490</v>
      </c>
      <c r="T145" s="34">
        <v>118</v>
      </c>
      <c r="U145" s="34" t="e">
        <f>+UPbcalc:T59/1000000</f>
        <v>#NAME?</v>
      </c>
      <c r="V145" s="34" t="s">
        <v>67</v>
      </c>
      <c r="W145" s="34">
        <v>12</v>
      </c>
      <c r="Z145" s="37" t="s">
        <v>190</v>
      </c>
      <c r="AA145" s="38">
        <v>0.74450000000000005</v>
      </c>
      <c r="AB145" s="37">
        <v>4.2</v>
      </c>
      <c r="AC145" s="37">
        <v>9.4799999999999995E-2</v>
      </c>
      <c r="AD145" s="37">
        <v>0.68</v>
      </c>
      <c r="AE145" s="39">
        <v>0.15</v>
      </c>
      <c r="AG145" s="34">
        <v>10.553900000000001</v>
      </c>
      <c r="AH145" s="34">
        <v>0.68</v>
      </c>
      <c r="AI145" s="34">
        <v>5.7000000000000002E-2</v>
      </c>
      <c r="AJ145" s="34">
        <v>2.71</v>
      </c>
      <c r="AK145" s="34">
        <v>12</v>
      </c>
      <c r="AN145" s="40">
        <v>2.7938213566151777</v>
      </c>
      <c r="AP145" s="34" t="s">
        <v>190</v>
      </c>
      <c r="AQ145" s="34">
        <v>396968</v>
      </c>
      <c r="AR145" s="34">
        <v>265902</v>
      </c>
      <c r="AT145" s="34">
        <v>1.4660385254717903</v>
      </c>
      <c r="AU145" s="34" t="s">
        <v>233</v>
      </c>
      <c r="AX145" s="41">
        <v>-3.2920353982300865</v>
      </c>
    </row>
    <row r="146" spans="1:55" s="34" customFormat="1" x14ac:dyDescent="0.55000000000000004">
      <c r="A146" s="34" t="s">
        <v>246</v>
      </c>
      <c r="C146" s="34" t="s">
        <v>235</v>
      </c>
      <c r="D146" s="34">
        <v>3</v>
      </c>
      <c r="E146" s="34" t="s">
        <v>191</v>
      </c>
      <c r="F146" s="34" t="e">
        <f>+UPbcalc:#REF!</f>
        <v>#NAME?</v>
      </c>
      <c r="G146" s="34">
        <v>0.3261</v>
      </c>
      <c r="H146" s="35">
        <v>6.0000000000000001E-3</v>
      </c>
      <c r="I146" s="34">
        <v>6.7736000000000001</v>
      </c>
      <c r="J146" s="35">
        <v>2.3099999999999999E-2</v>
      </c>
      <c r="K146" s="34">
        <v>0.15067</v>
      </c>
      <c r="L146" s="35">
        <v>7.1000000000000004E-3</v>
      </c>
      <c r="M146" s="34" t="e">
        <f>+UPbcalc:#REF!</f>
        <v>#NAME?</v>
      </c>
      <c r="N146" s="34" t="e">
        <f>+UPbcalc:#REF!</f>
        <v>#NAME?</v>
      </c>
      <c r="O146" s="36">
        <v>1819.4</v>
      </c>
      <c r="P146" s="34">
        <v>19.100000000000001</v>
      </c>
      <c r="Q146" s="36">
        <v>2082.3000000000002</v>
      </c>
      <c r="R146" s="34">
        <v>40.799999999999997</v>
      </c>
      <c r="S146" s="34">
        <v>2352</v>
      </c>
      <c r="T146" s="34">
        <v>24</v>
      </c>
      <c r="U146" s="34" t="e">
        <f>+UPbcalc:#REF!/1000000</f>
        <v>#NAME?</v>
      </c>
      <c r="V146" s="34" t="s">
        <v>43</v>
      </c>
      <c r="W146" s="34">
        <v>12</v>
      </c>
      <c r="Z146" s="37" t="s">
        <v>191</v>
      </c>
      <c r="AA146" s="38">
        <v>6.7736000000000001</v>
      </c>
      <c r="AB146" s="37">
        <v>2.2999999999999998</v>
      </c>
      <c r="AC146" s="37">
        <v>0.3261</v>
      </c>
      <c r="AD146" s="37">
        <v>0.6</v>
      </c>
      <c r="AE146" s="39">
        <v>0.15</v>
      </c>
      <c r="AG146" s="34">
        <v>3.0667</v>
      </c>
      <c r="AH146" s="34">
        <v>0.6</v>
      </c>
      <c r="AI146" s="34">
        <v>0.1507</v>
      </c>
      <c r="AJ146" s="34">
        <v>0.71</v>
      </c>
      <c r="AK146" s="34">
        <v>12</v>
      </c>
      <c r="AN146" s="40">
        <v>0.92565253336482811</v>
      </c>
      <c r="AP146" s="34" t="s">
        <v>191</v>
      </c>
      <c r="AQ146" s="34">
        <v>167818</v>
      </c>
      <c r="AR146" s="34">
        <v>372730</v>
      </c>
      <c r="AT146" s="34">
        <v>0.4421357980307461</v>
      </c>
      <c r="AU146" s="34" t="s">
        <v>233</v>
      </c>
      <c r="AX146" s="41">
        <v>12.625462229265716</v>
      </c>
      <c r="BC146" s="34" t="s">
        <v>270</v>
      </c>
    </row>
    <row r="147" spans="1:55" s="34" customFormat="1" x14ac:dyDescent="0.55000000000000004">
      <c r="A147" s="34" t="s">
        <v>239</v>
      </c>
      <c r="C147" s="34" t="s">
        <v>238</v>
      </c>
      <c r="D147" s="34">
        <v>4.2</v>
      </c>
      <c r="E147" s="34" t="s">
        <v>192</v>
      </c>
      <c r="F147" s="34" t="e">
        <f>+UPbcalc:#REF!</f>
        <v>#NAME?</v>
      </c>
      <c r="G147" s="34">
        <v>4.7000000000000002E-3</v>
      </c>
      <c r="H147" s="35">
        <v>9.7000000000000003E-3</v>
      </c>
      <c r="I147" s="34">
        <v>3.3300000000000003E-2</v>
      </c>
      <c r="J147" s="35">
        <v>4.8500000000000001E-2</v>
      </c>
      <c r="K147" s="34">
        <v>5.1880000000000003E-2</v>
      </c>
      <c r="L147" s="35">
        <v>4.82E-2</v>
      </c>
      <c r="M147" s="34" t="e">
        <f>+UPbcalc:#REF!</f>
        <v>#NAME?</v>
      </c>
      <c r="N147" s="34" t="e">
        <f>+UPbcalc:#REF!</f>
        <v>#NAME?</v>
      </c>
      <c r="O147" s="36">
        <v>30</v>
      </c>
      <c r="P147" s="34">
        <v>0.6</v>
      </c>
      <c r="Q147" s="36">
        <v>33.299999999999997</v>
      </c>
      <c r="R147" s="34">
        <v>3.2</v>
      </c>
      <c r="S147" s="34">
        <v>280</v>
      </c>
      <c r="T147" s="34">
        <v>220</v>
      </c>
      <c r="U147" s="34" t="e">
        <f>+UPbcalc:#REF!/1000000</f>
        <v>#NAME?</v>
      </c>
      <c r="V147" s="34" t="s">
        <v>45</v>
      </c>
      <c r="W147" s="34">
        <v>12</v>
      </c>
      <c r="Z147" s="37" t="s">
        <v>192</v>
      </c>
      <c r="AA147" s="38">
        <v>3.3300000000000003E-2</v>
      </c>
      <c r="AB147" s="37">
        <v>4.8</v>
      </c>
      <c r="AC147" s="37">
        <v>4.7000000000000002E-3</v>
      </c>
      <c r="AD147" s="37">
        <v>0.97</v>
      </c>
      <c r="AE147" s="39">
        <v>0.15</v>
      </c>
      <c r="AG147" s="34">
        <v>214.5138</v>
      </c>
      <c r="AH147" s="34">
        <v>0.97</v>
      </c>
      <c r="AI147" s="34">
        <v>5.1900000000000002E-2</v>
      </c>
      <c r="AJ147" s="34">
        <v>4.82</v>
      </c>
      <c r="AK147" s="34">
        <v>12</v>
      </c>
      <c r="AN147" s="40">
        <v>4.8048048048048049</v>
      </c>
      <c r="AP147" s="34" t="s">
        <v>192</v>
      </c>
      <c r="AQ147" s="34">
        <v>9107</v>
      </c>
      <c r="AR147" s="34">
        <v>2158478</v>
      </c>
      <c r="AT147" s="34">
        <v>4.1432314807007533E-3</v>
      </c>
      <c r="AU147" s="34" t="s">
        <v>227</v>
      </c>
      <c r="AX147" s="41">
        <v>9.9099099099098975</v>
      </c>
    </row>
    <row r="148" spans="1:55" s="34" customFormat="1" x14ac:dyDescent="0.55000000000000004">
      <c r="A148" s="34" t="s">
        <v>246</v>
      </c>
      <c r="C148" s="34" t="s">
        <v>235</v>
      </c>
      <c r="D148" s="34">
        <v>3</v>
      </c>
      <c r="E148" s="34" t="s">
        <v>193</v>
      </c>
      <c r="F148" s="34" t="e">
        <f>+UPbcalc:#REF!</f>
        <v>#NAME?</v>
      </c>
      <c r="G148" s="34">
        <v>7.6499999999999999E-2</v>
      </c>
      <c r="H148" s="35">
        <v>6.6E-3</v>
      </c>
      <c r="I148" s="34">
        <v>0.60489999999999999</v>
      </c>
      <c r="J148" s="35">
        <v>2.7699999999999999E-2</v>
      </c>
      <c r="K148" s="34">
        <v>5.7360000000000001E-2</v>
      </c>
      <c r="L148" s="35">
        <v>2.5399999999999999E-2</v>
      </c>
      <c r="M148" s="34" t="e">
        <f>+UPbcalc:#REF!</f>
        <v>#NAME?</v>
      </c>
      <c r="N148" s="34" t="e">
        <f>+UPbcalc:#REF!</f>
        <v>#NAME?</v>
      </c>
      <c r="O148" s="36">
        <v>475.1</v>
      </c>
      <c r="P148" s="34">
        <v>6</v>
      </c>
      <c r="Q148" s="36">
        <v>480.4</v>
      </c>
      <c r="R148" s="34">
        <v>21.2</v>
      </c>
      <c r="S148" s="34">
        <v>504</v>
      </c>
      <c r="T148" s="34">
        <v>112</v>
      </c>
      <c r="U148" s="34" t="e">
        <f>+UPbcalc:#REF!/1000000</f>
        <v>#NAME?</v>
      </c>
      <c r="V148" s="34" t="s">
        <v>47</v>
      </c>
      <c r="W148" s="34">
        <v>12</v>
      </c>
      <c r="Z148" s="37" t="s">
        <v>193</v>
      </c>
      <c r="AA148" s="38">
        <v>0.60489999999999999</v>
      </c>
      <c r="AB148" s="37">
        <v>2.8</v>
      </c>
      <c r="AC148" s="37">
        <v>7.6499999999999999E-2</v>
      </c>
      <c r="AD148" s="37">
        <v>0.66</v>
      </c>
      <c r="AE148" s="39">
        <v>0.15</v>
      </c>
      <c r="AG148" s="34">
        <v>13.073399999999999</v>
      </c>
      <c r="AH148" s="34">
        <v>0.66</v>
      </c>
      <c r="AI148" s="34">
        <v>5.74E-2</v>
      </c>
      <c r="AJ148" s="34">
        <v>2.54</v>
      </c>
      <c r="AK148" s="34">
        <v>12</v>
      </c>
      <c r="AN148" s="40">
        <v>2.6285336419242853</v>
      </c>
      <c r="AP148" s="34" t="s">
        <v>193</v>
      </c>
      <c r="AQ148" s="34">
        <v>169949</v>
      </c>
      <c r="AR148" s="34">
        <v>410633</v>
      </c>
      <c r="AT148" s="34">
        <v>0.40642110595105607</v>
      </c>
      <c r="AU148" s="34" t="s">
        <v>233</v>
      </c>
      <c r="AX148" s="41">
        <v>1.1032472939217275</v>
      </c>
    </row>
    <row r="149" spans="1:55" s="34" customFormat="1" x14ac:dyDescent="0.55000000000000004">
      <c r="A149" s="34" t="s">
        <v>239</v>
      </c>
      <c r="C149" s="34" t="s">
        <v>238</v>
      </c>
      <c r="D149" s="34">
        <v>4.2</v>
      </c>
      <c r="E149" s="34" t="s">
        <v>194</v>
      </c>
      <c r="F149" s="34" t="e">
        <f>+UPbcalc:#REF!</f>
        <v>#NAME?</v>
      </c>
      <c r="G149" s="34">
        <v>4.7999999999999996E-3</v>
      </c>
      <c r="H149" s="35">
        <v>1.6199999999999999E-2</v>
      </c>
      <c r="I149" s="34">
        <v>3.56E-2</v>
      </c>
      <c r="J149" s="35">
        <v>8.48E-2</v>
      </c>
      <c r="K149" s="34">
        <v>5.3560000000000003E-2</v>
      </c>
      <c r="L149" s="35">
        <v>8.8099999999999998E-2</v>
      </c>
      <c r="M149" s="34" t="e">
        <f>+UPbcalc:#REF!</f>
        <v>#NAME?</v>
      </c>
      <c r="N149" s="34" t="e">
        <f>+UPbcalc:#REF!</f>
        <v>#NAME?</v>
      </c>
      <c r="O149" s="36">
        <v>31</v>
      </c>
      <c r="P149" s="34">
        <v>1</v>
      </c>
      <c r="Q149" s="36">
        <v>35.5</v>
      </c>
      <c r="R149" s="34">
        <v>5.9</v>
      </c>
      <c r="S149" s="34">
        <v>352</v>
      </c>
      <c r="T149" s="34">
        <v>400</v>
      </c>
      <c r="U149" s="34" t="e">
        <f>+UPbcalc:#REF!/1000000</f>
        <v>#NAME?</v>
      </c>
      <c r="V149" s="34" t="s">
        <v>49</v>
      </c>
      <c r="W149" s="34">
        <v>12</v>
      </c>
      <c r="Z149" s="37" t="s">
        <v>194</v>
      </c>
      <c r="AA149" s="38">
        <v>3.56E-2</v>
      </c>
      <c r="AB149" s="37">
        <v>8.5</v>
      </c>
      <c r="AC149" s="37">
        <v>4.7999999999999996E-3</v>
      </c>
      <c r="AD149" s="37">
        <v>1.62</v>
      </c>
      <c r="AE149" s="39">
        <v>0.15</v>
      </c>
      <c r="AG149" s="34">
        <v>207.28800000000001</v>
      </c>
      <c r="AH149" s="34">
        <v>1.62</v>
      </c>
      <c r="AI149" s="34">
        <v>5.3600000000000002E-2</v>
      </c>
      <c r="AJ149" s="34">
        <v>8.81</v>
      </c>
      <c r="AK149" s="34">
        <v>12</v>
      </c>
      <c r="AN149" s="40">
        <v>8.9887640449438209</v>
      </c>
      <c r="AP149" s="34" t="s">
        <v>194</v>
      </c>
      <c r="AQ149" s="34">
        <v>3218</v>
      </c>
      <c r="AR149" s="34">
        <v>449061</v>
      </c>
      <c r="AT149" s="34">
        <v>7.037075141239163E-3</v>
      </c>
      <c r="AU149" s="34" t="s">
        <v>227</v>
      </c>
      <c r="AX149" s="41">
        <v>12.676056338028175</v>
      </c>
    </row>
    <row r="150" spans="1:55" s="34" customFormat="1" x14ac:dyDescent="0.55000000000000004">
      <c r="A150" s="34" t="s">
        <v>242</v>
      </c>
      <c r="C150" s="34" t="s">
        <v>235</v>
      </c>
      <c r="D150" s="34">
        <v>2</v>
      </c>
      <c r="E150" s="34" t="s">
        <v>195</v>
      </c>
      <c r="F150" s="34" t="e">
        <f>+UPbcalc:M56</f>
        <v>#NAME?</v>
      </c>
      <c r="G150" s="34">
        <v>0.14910000000000001</v>
      </c>
      <c r="H150" s="35">
        <v>8.2000000000000007E-3</v>
      </c>
      <c r="I150" s="34">
        <v>1.4413</v>
      </c>
      <c r="J150" s="35">
        <v>5.0500000000000003E-2</v>
      </c>
      <c r="K150" s="34">
        <v>7.009E-2</v>
      </c>
      <c r="L150" s="35">
        <v>2.9399999999999999E-2</v>
      </c>
      <c r="M150" s="34" t="e">
        <f>+UPbcalc:N56</f>
        <v>#NAME?</v>
      </c>
      <c r="N150" s="34" t="e">
        <f>+UPbcalc:W56</f>
        <v>#NAME?</v>
      </c>
      <c r="O150" s="36">
        <v>896.2</v>
      </c>
      <c r="P150" s="34">
        <v>13.7</v>
      </c>
      <c r="Q150" s="36">
        <v>906.3</v>
      </c>
      <c r="R150" s="34">
        <v>60.6</v>
      </c>
      <c r="S150" s="34">
        <v>930</v>
      </c>
      <c r="T150" s="34">
        <v>122</v>
      </c>
      <c r="U150" s="34" t="e">
        <f>+UPbcalc:T56/1000000</f>
        <v>#NAME?</v>
      </c>
      <c r="V150" s="34" t="s">
        <v>51</v>
      </c>
      <c r="W150" s="34">
        <v>12</v>
      </c>
      <c r="Z150" s="37" t="s">
        <v>195</v>
      </c>
      <c r="AA150" s="38">
        <v>1.4413</v>
      </c>
      <c r="AB150" s="37">
        <v>5</v>
      </c>
      <c r="AC150" s="37">
        <v>0.14910000000000001</v>
      </c>
      <c r="AD150" s="37">
        <v>0.82</v>
      </c>
      <c r="AE150" s="39">
        <v>0.15</v>
      </c>
      <c r="AG150" s="34">
        <v>6.7047999999999996</v>
      </c>
      <c r="AH150" s="34">
        <v>0.82</v>
      </c>
      <c r="AI150" s="34">
        <v>7.0099999999999996E-2</v>
      </c>
      <c r="AJ150" s="34">
        <v>2.94</v>
      </c>
      <c r="AK150" s="34">
        <v>12</v>
      </c>
      <c r="AN150" s="40">
        <v>3.0527995559564283</v>
      </c>
      <c r="AP150" s="34" t="s">
        <v>195</v>
      </c>
      <c r="AQ150" s="34">
        <v>86188</v>
      </c>
      <c r="AR150" s="34">
        <v>102864</v>
      </c>
      <c r="AT150" s="34">
        <v>0.82280113547985689</v>
      </c>
      <c r="AU150" s="34" t="s">
        <v>233</v>
      </c>
      <c r="AX150" s="41">
        <v>1.1144212733090519</v>
      </c>
    </row>
    <row r="151" spans="1:55" s="34" customFormat="1" x14ac:dyDescent="0.55000000000000004">
      <c r="A151" s="34" t="s">
        <v>246</v>
      </c>
      <c r="C151" s="34" t="s">
        <v>235</v>
      </c>
      <c r="D151" s="34">
        <v>3</v>
      </c>
      <c r="E151" s="34" t="s">
        <v>196</v>
      </c>
      <c r="F151" s="34" t="e">
        <f>+UPbcalc:M57</f>
        <v>#NAME?</v>
      </c>
      <c r="G151" s="34">
        <v>4.65E-2</v>
      </c>
      <c r="H151" s="35">
        <v>1.01E-2</v>
      </c>
      <c r="I151" s="34">
        <v>0.32629999999999998</v>
      </c>
      <c r="J151" s="35">
        <v>6.2100000000000002E-2</v>
      </c>
      <c r="K151" s="34">
        <v>5.0950000000000002E-2</v>
      </c>
      <c r="L151" s="35">
        <v>5.8200000000000002E-2</v>
      </c>
      <c r="M151" s="34" t="e">
        <f>+UPbcalc:N57</f>
        <v>#NAME?</v>
      </c>
      <c r="N151" s="34" t="e">
        <f>+UPbcalc:W57</f>
        <v>#NAME?</v>
      </c>
      <c r="O151" s="36">
        <v>292.7</v>
      </c>
      <c r="P151" s="34">
        <v>5.8</v>
      </c>
      <c r="Q151" s="36">
        <v>286.7</v>
      </c>
      <c r="R151" s="34">
        <v>31</v>
      </c>
      <c r="S151" s="34">
        <v>238</v>
      </c>
      <c r="T151" s="34">
        <v>268</v>
      </c>
      <c r="U151" s="34" t="e">
        <f>+UPbcalc:T57/1000000</f>
        <v>#NAME?</v>
      </c>
      <c r="V151" s="34" t="s">
        <v>53</v>
      </c>
      <c r="W151" s="34">
        <v>12</v>
      </c>
      <c r="Z151" s="37" t="s">
        <v>196</v>
      </c>
      <c r="AA151" s="38">
        <v>0.32629999999999998</v>
      </c>
      <c r="AB151" s="37">
        <v>6.2</v>
      </c>
      <c r="AC151" s="37">
        <v>4.65E-2</v>
      </c>
      <c r="AD151" s="37">
        <v>1.01</v>
      </c>
      <c r="AE151" s="39">
        <v>0.15</v>
      </c>
      <c r="AG151" s="34">
        <v>21.526700000000002</v>
      </c>
      <c r="AH151" s="34">
        <v>1.01</v>
      </c>
      <c r="AI151" s="34">
        <v>5.0900000000000001E-2</v>
      </c>
      <c r="AJ151" s="34">
        <v>5.82</v>
      </c>
      <c r="AK151" s="34">
        <v>12</v>
      </c>
      <c r="AN151" s="40">
        <v>5.9148023291449592</v>
      </c>
      <c r="AP151" s="34" t="s">
        <v>196</v>
      </c>
      <c r="AQ151" s="34">
        <v>83130</v>
      </c>
      <c r="AR151" s="34">
        <v>135325</v>
      </c>
      <c r="AT151" s="34">
        <v>0.60324152965084055</v>
      </c>
      <c r="AU151" s="34" t="s">
        <v>233</v>
      </c>
      <c r="AX151" s="41">
        <v>-2.0927799093128696</v>
      </c>
    </row>
    <row r="152" spans="1:55" s="34" customFormat="1" x14ac:dyDescent="0.55000000000000004">
      <c r="A152" s="34" t="s">
        <v>247</v>
      </c>
      <c r="C152" s="34" t="s">
        <v>235</v>
      </c>
      <c r="D152" s="34">
        <v>3</v>
      </c>
      <c r="E152" s="34" t="s">
        <v>197</v>
      </c>
      <c r="F152" s="34" t="e">
        <f>+UPbcalc:M58</f>
        <v>#NAME?</v>
      </c>
      <c r="G152" s="34">
        <v>0.03</v>
      </c>
      <c r="H152" s="35">
        <v>4.5999999999999999E-3</v>
      </c>
      <c r="I152" s="34">
        <v>0.21290000000000001</v>
      </c>
      <c r="J152" s="35">
        <v>2.46E-2</v>
      </c>
      <c r="K152" s="34">
        <v>5.1389999999999998E-2</v>
      </c>
      <c r="L152" s="35">
        <v>2.3900000000000001E-2</v>
      </c>
      <c r="M152" s="34" t="e">
        <f>+UPbcalc:N58</f>
        <v>#NAME?</v>
      </c>
      <c r="N152" s="34" t="e">
        <f>+UPbcalc:W58</f>
        <v>#NAME?</v>
      </c>
      <c r="O152" s="36">
        <v>190.8</v>
      </c>
      <c r="P152" s="34">
        <v>1.7</v>
      </c>
      <c r="Q152" s="36">
        <v>196</v>
      </c>
      <c r="R152" s="34">
        <v>8.8000000000000007</v>
      </c>
      <c r="S152" s="34">
        <v>258</v>
      </c>
      <c r="T152" s="34">
        <v>110</v>
      </c>
      <c r="U152" s="34" t="e">
        <f>+UPbcalc:T58/1000000</f>
        <v>#NAME?</v>
      </c>
      <c r="V152" s="34" t="s">
        <v>55</v>
      </c>
      <c r="W152" s="34">
        <v>12</v>
      </c>
      <c r="Z152" s="37" t="s">
        <v>197</v>
      </c>
      <c r="AA152" s="38">
        <v>0.21290000000000001</v>
      </c>
      <c r="AB152" s="37">
        <v>2.5</v>
      </c>
      <c r="AC152" s="37">
        <v>0.03</v>
      </c>
      <c r="AD152" s="37">
        <v>0.46</v>
      </c>
      <c r="AE152" s="39">
        <v>0.15</v>
      </c>
      <c r="AG152" s="34">
        <v>33.281599999999997</v>
      </c>
      <c r="AH152" s="34">
        <v>0.46</v>
      </c>
      <c r="AI152" s="34">
        <v>5.1400000000000001E-2</v>
      </c>
      <c r="AJ152" s="34">
        <v>2.39</v>
      </c>
      <c r="AK152" s="34">
        <v>12</v>
      </c>
      <c r="AN152" s="40">
        <v>2.4424612494128701</v>
      </c>
      <c r="AP152" s="34" t="s">
        <v>197</v>
      </c>
      <c r="AQ152" s="34">
        <v>11962</v>
      </c>
      <c r="AR152" s="34">
        <v>2023564</v>
      </c>
      <c r="AT152" s="34">
        <v>5.8049481014684984E-3</v>
      </c>
      <c r="AU152" s="34" t="s">
        <v>227</v>
      </c>
      <c r="AX152" s="41">
        <v>2.6530612244897944</v>
      </c>
    </row>
    <row r="153" spans="1:55" s="34" customFormat="1" x14ac:dyDescent="0.55000000000000004">
      <c r="A153" s="34" t="s">
        <v>239</v>
      </c>
      <c r="C153" s="34" t="s">
        <v>238</v>
      </c>
      <c r="D153" s="34">
        <v>4</v>
      </c>
      <c r="E153" s="34" t="s">
        <v>198</v>
      </c>
      <c r="F153" s="34" t="e">
        <f>+UPbcalc:M60</f>
        <v>#NAME?</v>
      </c>
      <c r="G153" s="34">
        <v>4.7999999999999996E-3</v>
      </c>
      <c r="H153" s="35">
        <v>9.7999999999999997E-3</v>
      </c>
      <c r="I153" s="34">
        <v>3.3000000000000002E-2</v>
      </c>
      <c r="J153" s="35">
        <v>4.6600000000000003E-2</v>
      </c>
      <c r="K153" s="34">
        <v>4.9970000000000001E-2</v>
      </c>
      <c r="L153" s="35">
        <v>4.36E-2</v>
      </c>
      <c r="M153" s="34" t="e">
        <f>+UPbcalc:N60</f>
        <v>#NAME?</v>
      </c>
      <c r="N153" s="34" t="e">
        <f>+UPbcalc:W60</f>
        <v>#NAME?</v>
      </c>
      <c r="O153" s="36">
        <v>30.8</v>
      </c>
      <c r="P153" s="34">
        <v>0.6</v>
      </c>
      <c r="Q153" s="36">
        <v>33</v>
      </c>
      <c r="R153" s="34">
        <v>3</v>
      </c>
      <c r="S153" s="34">
        <v>192</v>
      </c>
      <c r="T153" s="34">
        <v>204</v>
      </c>
      <c r="U153" s="34" t="e">
        <f>+UPbcalc:T60/1000000</f>
        <v>#NAME?</v>
      </c>
      <c r="V153" s="34" t="s">
        <v>57</v>
      </c>
      <c r="W153" s="34">
        <v>12</v>
      </c>
      <c r="Z153" s="37" t="s">
        <v>198</v>
      </c>
      <c r="AA153" s="38">
        <v>3.3000000000000002E-2</v>
      </c>
      <c r="AB153" s="37">
        <v>4.7</v>
      </c>
      <c r="AC153" s="37">
        <v>4.7999999999999996E-3</v>
      </c>
      <c r="AD153" s="37">
        <v>0.98</v>
      </c>
      <c r="AE153" s="39">
        <v>0.15</v>
      </c>
      <c r="AG153" s="34">
        <v>208.7936</v>
      </c>
      <c r="AH153" s="34">
        <v>0.98</v>
      </c>
      <c r="AI153" s="34">
        <v>0.05</v>
      </c>
      <c r="AJ153" s="34">
        <v>4.3600000000000003</v>
      </c>
      <c r="AK153" s="34">
        <v>12</v>
      </c>
      <c r="AN153" s="40">
        <v>4.545454545454545</v>
      </c>
      <c r="AP153" s="34" t="s">
        <v>198</v>
      </c>
      <c r="AQ153" s="34">
        <v>6463</v>
      </c>
      <c r="AR153" s="34">
        <v>1868465</v>
      </c>
      <c r="AT153" s="34">
        <v>3.3967272600771217E-3</v>
      </c>
      <c r="AU153" s="34" t="s">
        <v>227</v>
      </c>
      <c r="AX153" s="41">
        <v>6.6666666666666652</v>
      </c>
    </row>
    <row r="154" spans="1:55" s="34" customFormat="1" x14ac:dyDescent="0.55000000000000004">
      <c r="A154" s="34" t="s">
        <v>242</v>
      </c>
      <c r="C154" s="34" t="s">
        <v>235</v>
      </c>
      <c r="D154" s="34">
        <v>2</v>
      </c>
      <c r="E154" s="34" t="s">
        <v>199</v>
      </c>
      <c r="F154" s="34" t="e">
        <f>+UPbcalc:M61</f>
        <v>#NAME?</v>
      </c>
      <c r="G154" s="34">
        <v>6.7599999999999993E-2</v>
      </c>
      <c r="H154" s="35">
        <v>1.43E-2</v>
      </c>
      <c r="I154" s="34">
        <v>0.58279999999999998</v>
      </c>
      <c r="J154" s="35">
        <v>2.7900000000000001E-2</v>
      </c>
      <c r="K154" s="34">
        <v>6.2520000000000006E-2</v>
      </c>
      <c r="L154" s="35">
        <v>1.9599999999999999E-2</v>
      </c>
      <c r="M154" s="34" t="e">
        <f>+UPbcalc:N61</f>
        <v>#NAME?</v>
      </c>
      <c r="N154" s="34" t="e">
        <f>+UPbcalc:W61</f>
        <v>#NAME?</v>
      </c>
      <c r="O154" s="36">
        <v>421.8</v>
      </c>
      <c r="P154" s="34">
        <v>11.7</v>
      </c>
      <c r="Q154" s="36">
        <v>466.3</v>
      </c>
      <c r="R154" s="34">
        <v>20.8</v>
      </c>
      <c r="S154" s="34">
        <v>692</v>
      </c>
      <c r="T154" s="34">
        <v>84</v>
      </c>
      <c r="U154" s="34" t="e">
        <f>+UPbcalc:T61/1000000</f>
        <v>#NAME?</v>
      </c>
      <c r="V154" s="34" t="s">
        <v>59</v>
      </c>
      <c r="W154" s="34">
        <v>12</v>
      </c>
      <c r="Z154" s="37" t="s">
        <v>199</v>
      </c>
      <c r="AA154" s="38">
        <v>0.58279999999999998</v>
      </c>
      <c r="AB154" s="37">
        <v>2.8</v>
      </c>
      <c r="AC154" s="37">
        <v>6.7599999999999993E-2</v>
      </c>
      <c r="AD154" s="37">
        <v>1.43</v>
      </c>
      <c r="AE154" s="39">
        <v>0.15</v>
      </c>
      <c r="AG154" s="34">
        <v>14.7898</v>
      </c>
      <c r="AH154" s="34">
        <v>1.43</v>
      </c>
      <c r="AI154" s="34">
        <v>6.25E-2</v>
      </c>
      <c r="AJ154" s="34">
        <v>1.96</v>
      </c>
      <c r="AK154" s="34">
        <v>12</v>
      </c>
      <c r="AN154" s="40">
        <v>2.4193548387096775</v>
      </c>
      <c r="AP154" s="34" t="s">
        <v>199</v>
      </c>
      <c r="AQ154" s="34">
        <v>379172</v>
      </c>
      <c r="AR154" s="34">
        <v>584838</v>
      </c>
      <c r="AT154" s="34">
        <v>0.63666674190117611</v>
      </c>
      <c r="AU154" s="34" t="s">
        <v>233</v>
      </c>
      <c r="AX154" s="41">
        <v>9.5432125241260994</v>
      </c>
      <c r="BC154" s="34" t="s">
        <v>270</v>
      </c>
    </row>
    <row r="155" spans="1:55" s="34" customFormat="1" x14ac:dyDescent="0.55000000000000004">
      <c r="A155" s="34" t="s">
        <v>242</v>
      </c>
      <c r="C155" s="34" t="s">
        <v>235</v>
      </c>
      <c r="D155" s="34">
        <v>2</v>
      </c>
      <c r="E155" s="34" t="s">
        <v>200</v>
      </c>
      <c r="F155" s="34" t="e">
        <f>+UPbcalc:M57</f>
        <v>#NAME?</v>
      </c>
      <c r="G155" s="34">
        <v>7.9399999999999998E-2</v>
      </c>
      <c r="H155" s="35">
        <v>5.1000000000000004E-3</v>
      </c>
      <c r="I155" s="34">
        <v>0.68830000000000002</v>
      </c>
      <c r="J155" s="35">
        <v>1.47E-2</v>
      </c>
      <c r="K155" s="34">
        <v>6.2869999999999995E-2</v>
      </c>
      <c r="L155" s="35">
        <v>1.32E-2</v>
      </c>
      <c r="M155" s="34" t="e">
        <f>+UPbcalc:N57</f>
        <v>#NAME?</v>
      </c>
      <c r="N155" s="34" t="e">
        <f>+UPbcalc:W57</f>
        <v>#NAME?</v>
      </c>
      <c r="O155" s="36">
        <v>492.6</v>
      </c>
      <c r="P155" s="34">
        <v>4.8</v>
      </c>
      <c r="Q155" s="36">
        <v>531.79999999999995</v>
      </c>
      <c r="R155" s="34">
        <v>12.2</v>
      </c>
      <c r="S155" s="34">
        <v>702</v>
      </c>
      <c r="T155" s="34">
        <v>56</v>
      </c>
      <c r="U155" s="34" t="e">
        <f>+UPbcalc:T57/1000000</f>
        <v>#NAME?</v>
      </c>
      <c r="V155" s="34" t="s">
        <v>53</v>
      </c>
      <c r="W155" s="34">
        <v>12</v>
      </c>
      <c r="Z155" s="37" t="s">
        <v>200</v>
      </c>
      <c r="AA155" s="38">
        <v>0.68830000000000002</v>
      </c>
      <c r="AB155" s="37">
        <v>1.5</v>
      </c>
      <c r="AC155" s="37">
        <v>7.9399999999999998E-2</v>
      </c>
      <c r="AD155" s="37">
        <v>0.51</v>
      </c>
      <c r="AE155" s="39">
        <v>0.15</v>
      </c>
      <c r="AG155" s="34">
        <v>12.5924</v>
      </c>
      <c r="AH155" s="34">
        <v>0.51</v>
      </c>
      <c r="AI155" s="34">
        <v>6.2899999999999998E-2</v>
      </c>
      <c r="AJ155" s="34">
        <v>1.32</v>
      </c>
      <c r="AK155" s="34">
        <v>12</v>
      </c>
      <c r="AN155" s="40">
        <v>1.4092692140055207</v>
      </c>
      <c r="AP155" s="34" t="s">
        <v>200</v>
      </c>
      <c r="AQ155" s="34">
        <v>37904</v>
      </c>
      <c r="AR155" s="34">
        <v>1119780</v>
      </c>
      <c r="AT155" s="34">
        <v>3.3240215042240444E-2</v>
      </c>
      <c r="AU155" s="34" t="s">
        <v>227</v>
      </c>
      <c r="AX155" s="41">
        <v>7.3711921775103324</v>
      </c>
      <c r="BC155" s="34" t="s">
        <v>270</v>
      </c>
    </row>
    <row r="156" spans="1:55" s="34" customFormat="1" x14ac:dyDescent="0.55000000000000004">
      <c r="A156" s="34" t="s">
        <v>246</v>
      </c>
      <c r="C156" s="34" t="s">
        <v>235</v>
      </c>
      <c r="D156" s="34">
        <v>3</v>
      </c>
      <c r="E156" s="34" t="s">
        <v>201</v>
      </c>
      <c r="F156" s="34" t="e">
        <f>+UPbcalc:M58</f>
        <v>#NAME?</v>
      </c>
      <c r="G156" s="34">
        <v>4.58E-2</v>
      </c>
      <c r="H156" s="35">
        <v>7.7000000000000002E-3</v>
      </c>
      <c r="I156" s="34">
        <v>0.35210000000000002</v>
      </c>
      <c r="J156" s="35">
        <v>3.0800000000000001E-2</v>
      </c>
      <c r="K156" s="34">
        <v>5.57E-2</v>
      </c>
      <c r="L156" s="35">
        <v>2.7E-2</v>
      </c>
      <c r="M156" s="34" t="e">
        <f>+UPbcalc:N58</f>
        <v>#NAME?</v>
      </c>
      <c r="N156" s="34" t="e">
        <f>+UPbcalc:W58</f>
        <v>#NAME?</v>
      </c>
      <c r="O156" s="36">
        <v>289</v>
      </c>
      <c r="P156" s="34">
        <v>4.3</v>
      </c>
      <c r="Q156" s="36">
        <v>306.3</v>
      </c>
      <c r="R156" s="34">
        <v>16.3</v>
      </c>
      <c r="S156" s="34">
        <v>440</v>
      </c>
      <c r="T156" s="34">
        <v>120</v>
      </c>
      <c r="U156" s="34" t="e">
        <f>+UPbcalc:T58/1000000</f>
        <v>#NAME?</v>
      </c>
      <c r="V156" s="34" t="s">
        <v>55</v>
      </c>
      <c r="W156" s="34">
        <v>12</v>
      </c>
      <c r="Z156" s="37" t="s">
        <v>201</v>
      </c>
      <c r="AA156" s="38">
        <v>0.35210000000000002</v>
      </c>
      <c r="AB156" s="37">
        <v>3.1</v>
      </c>
      <c r="AC156" s="37">
        <v>4.58E-2</v>
      </c>
      <c r="AD156" s="37">
        <v>0.77</v>
      </c>
      <c r="AE156" s="39">
        <v>0.15</v>
      </c>
      <c r="AG156" s="34">
        <v>21.8125</v>
      </c>
      <c r="AH156" s="34">
        <v>0.77</v>
      </c>
      <c r="AI156" s="34">
        <v>5.57E-2</v>
      </c>
      <c r="AJ156" s="34">
        <v>2.7</v>
      </c>
      <c r="AK156" s="34">
        <v>12</v>
      </c>
      <c r="AN156" s="40">
        <v>2.8117012212439647</v>
      </c>
      <c r="AP156" s="34" t="s">
        <v>201</v>
      </c>
      <c r="AQ156" s="34">
        <v>257824</v>
      </c>
      <c r="AR156" s="34">
        <v>463407</v>
      </c>
      <c r="AT156" s="34">
        <v>0.54635162610836696</v>
      </c>
      <c r="AU156" s="34" t="s">
        <v>233</v>
      </c>
      <c r="AX156" s="41">
        <v>5.6480574600065285</v>
      </c>
    </row>
    <row r="157" spans="1:55" s="34" customFormat="1" x14ac:dyDescent="0.55000000000000004">
      <c r="A157" s="34" t="s">
        <v>239</v>
      </c>
      <c r="C157" s="34" t="s">
        <v>238</v>
      </c>
      <c r="D157" s="34">
        <v>4.2</v>
      </c>
      <c r="E157" s="34" t="s">
        <v>202</v>
      </c>
      <c r="F157" s="34" t="e">
        <f>+UPbcalc:M59</f>
        <v>#NAME?</v>
      </c>
      <c r="G157" s="34">
        <v>5.1000000000000004E-3</v>
      </c>
      <c r="H157" s="35">
        <v>1.49E-2</v>
      </c>
      <c r="I157" s="34">
        <v>3.56E-2</v>
      </c>
      <c r="J157" s="35">
        <v>8.1299999999999997E-2</v>
      </c>
      <c r="K157" s="34">
        <v>5.0599999999999999E-2</v>
      </c>
      <c r="L157" s="35">
        <v>8.6999999999999994E-2</v>
      </c>
      <c r="M157" s="34" t="e">
        <f>+UPbcalc:N59</f>
        <v>#NAME?</v>
      </c>
      <c r="N157" s="34" t="e">
        <f>+UPbcalc:W59</f>
        <v>#NAME?</v>
      </c>
      <c r="O157" s="36">
        <v>32.799999999999997</v>
      </c>
      <c r="P157" s="34">
        <v>1</v>
      </c>
      <c r="Q157" s="36">
        <v>35.5</v>
      </c>
      <c r="R157" s="34">
        <v>5.7</v>
      </c>
      <c r="S157" s="34">
        <v>222</v>
      </c>
      <c r="T157" s="34">
        <v>406</v>
      </c>
      <c r="U157" s="34" t="e">
        <f>+UPbcalc:T59/1000000</f>
        <v>#NAME?</v>
      </c>
      <c r="V157" s="34" t="s">
        <v>67</v>
      </c>
      <c r="W157" s="34">
        <v>12</v>
      </c>
      <c r="Z157" s="37" t="s">
        <v>202</v>
      </c>
      <c r="AA157" s="38">
        <v>3.56E-2</v>
      </c>
      <c r="AB157" s="37">
        <v>8.1</v>
      </c>
      <c r="AC157" s="37">
        <v>5.1000000000000004E-3</v>
      </c>
      <c r="AD157" s="37">
        <v>1.49</v>
      </c>
      <c r="AE157" s="39">
        <v>0.15</v>
      </c>
      <c r="AG157" s="34">
        <v>196.1747</v>
      </c>
      <c r="AH157" s="34">
        <v>1.49</v>
      </c>
      <c r="AI157" s="34">
        <v>5.0599999999999999E-2</v>
      </c>
      <c r="AJ157" s="34">
        <v>8.6999999999999993</v>
      </c>
      <c r="AK157" s="34">
        <v>12</v>
      </c>
      <c r="AN157" s="40">
        <v>8.7078651685393265</v>
      </c>
      <c r="AP157" s="34" t="s">
        <v>202</v>
      </c>
      <c r="AQ157" s="34">
        <v>2630</v>
      </c>
      <c r="AR157" s="34">
        <v>611629</v>
      </c>
      <c r="AT157" s="34">
        <v>4.2225924539222304E-3</v>
      </c>
      <c r="AU157" s="34" t="s">
        <v>227</v>
      </c>
      <c r="AX157" s="41">
        <v>7.6056338028169135</v>
      </c>
    </row>
    <row r="158" spans="1:55" s="34" customFormat="1" x14ac:dyDescent="0.55000000000000004">
      <c r="A158" s="34" t="s">
        <v>241</v>
      </c>
      <c r="C158" s="34" t="s">
        <v>235</v>
      </c>
      <c r="D158" s="34">
        <v>1</v>
      </c>
      <c r="E158" s="34" t="s">
        <v>203</v>
      </c>
      <c r="F158" s="34" t="e">
        <f>+UPbcalc:M60</f>
        <v>#NAME?</v>
      </c>
      <c r="G158" s="34">
        <v>7.5700000000000003E-2</v>
      </c>
      <c r="H158" s="35">
        <v>5.7999999999999996E-3</v>
      </c>
      <c r="I158" s="34">
        <v>0.59550000000000003</v>
      </c>
      <c r="J158" s="35">
        <v>2.5000000000000001E-2</v>
      </c>
      <c r="K158" s="34">
        <v>5.7029999999999997E-2</v>
      </c>
      <c r="L158" s="35">
        <v>2.3099999999999999E-2</v>
      </c>
      <c r="M158" s="34" t="e">
        <f>+UPbcalc:N60</f>
        <v>#NAME?</v>
      </c>
      <c r="N158" s="34" t="e">
        <f>+UPbcalc:W60</f>
        <v>#NAME?</v>
      </c>
      <c r="O158" s="36">
        <v>470.6</v>
      </c>
      <c r="P158" s="34">
        <v>5.2</v>
      </c>
      <c r="Q158" s="36">
        <v>474.4</v>
      </c>
      <c r="R158" s="34">
        <v>19</v>
      </c>
      <c r="S158" s="34">
        <v>492</v>
      </c>
      <c r="T158" s="34">
        <v>102</v>
      </c>
      <c r="U158" s="34" t="e">
        <f>+UPbcalc:T60/1000000</f>
        <v>#NAME?</v>
      </c>
      <c r="V158" s="34" t="s">
        <v>57</v>
      </c>
      <c r="W158" s="34">
        <v>12</v>
      </c>
      <c r="Z158" s="37" t="s">
        <v>203</v>
      </c>
      <c r="AA158" s="38">
        <v>0.59550000000000003</v>
      </c>
      <c r="AB158" s="37">
        <v>2.5</v>
      </c>
      <c r="AC158" s="37">
        <v>7.5700000000000003E-2</v>
      </c>
      <c r="AD158" s="37">
        <v>0.57999999999999996</v>
      </c>
      <c r="AE158" s="39">
        <v>0.15</v>
      </c>
      <c r="AG158" s="34">
        <v>13.2033</v>
      </c>
      <c r="AH158" s="34">
        <v>0.57999999999999996</v>
      </c>
      <c r="AI158" s="34">
        <v>5.7000000000000002E-2</v>
      </c>
      <c r="AJ158" s="34">
        <v>2.31</v>
      </c>
      <c r="AK158" s="34">
        <v>12</v>
      </c>
      <c r="AN158" s="40">
        <v>2.3845507976490343</v>
      </c>
      <c r="AP158" s="34" t="s">
        <v>203</v>
      </c>
      <c r="AQ158" s="34">
        <v>245844</v>
      </c>
      <c r="AR158" s="34">
        <v>489674</v>
      </c>
      <c r="AT158" s="34">
        <v>0.4930194537590315</v>
      </c>
      <c r="AU158" s="34" t="s">
        <v>233</v>
      </c>
      <c r="AX158" s="41">
        <v>0.80101180438447717</v>
      </c>
    </row>
    <row r="159" spans="1:55" s="34" customFormat="1" x14ac:dyDescent="0.55000000000000004">
      <c r="A159" s="34" t="s">
        <v>239</v>
      </c>
      <c r="C159" s="34" t="s">
        <v>238</v>
      </c>
      <c r="D159" s="34">
        <v>4</v>
      </c>
      <c r="E159" s="34" t="s">
        <v>204</v>
      </c>
      <c r="F159" s="34" t="e">
        <f>+UPbcalc:M61</f>
        <v>#NAME?</v>
      </c>
      <c r="G159" s="34">
        <v>4.7999999999999996E-3</v>
      </c>
      <c r="H159" s="35">
        <v>2.2100000000000002E-2</v>
      </c>
      <c r="I159" s="34">
        <v>4.2599999999999999E-2</v>
      </c>
      <c r="J159" s="35">
        <v>0.1174</v>
      </c>
      <c r="K159" s="34">
        <v>6.4479999999999996E-2</v>
      </c>
      <c r="L159" s="35">
        <v>0.1012</v>
      </c>
      <c r="M159" s="34" t="e">
        <f>+UPbcalc:N61</f>
        <v>#NAME?</v>
      </c>
      <c r="N159" s="34" t="e">
        <f>+UPbcalc:W61</f>
        <v>#NAME?</v>
      </c>
      <c r="O159" s="36">
        <v>30.8</v>
      </c>
      <c r="P159" s="34">
        <v>1.4</v>
      </c>
      <c r="Q159" s="36">
        <v>42.3</v>
      </c>
      <c r="R159" s="34">
        <v>9.6999999999999993</v>
      </c>
      <c r="S159" s="34">
        <v>756</v>
      </c>
      <c r="T159" s="34">
        <v>428</v>
      </c>
      <c r="U159" s="34" t="e">
        <f>+UPbcalc:T61/1000000</f>
        <v>#NAME?</v>
      </c>
      <c r="V159" s="34" t="s">
        <v>59</v>
      </c>
      <c r="W159" s="34">
        <v>6</v>
      </c>
      <c r="Z159" s="37" t="s">
        <v>204</v>
      </c>
      <c r="AA159" s="38">
        <v>4.2599999999999999E-2</v>
      </c>
      <c r="AB159" s="37">
        <v>11.7</v>
      </c>
      <c r="AC159" s="37">
        <v>4.7999999999999996E-3</v>
      </c>
      <c r="AD159" s="37">
        <v>2.21</v>
      </c>
      <c r="AE159" s="39">
        <v>0.15</v>
      </c>
      <c r="AG159" s="34">
        <v>208.78710000000001</v>
      </c>
      <c r="AH159" s="34">
        <v>2.21</v>
      </c>
      <c r="AI159" s="34">
        <v>6.4500000000000002E-2</v>
      </c>
      <c r="AJ159" s="34">
        <v>10.119999999999999</v>
      </c>
      <c r="AK159" s="34">
        <v>6</v>
      </c>
      <c r="AN159" s="40">
        <v>10.328638497652582</v>
      </c>
      <c r="AP159" s="34" t="s">
        <v>204</v>
      </c>
      <c r="AQ159" s="34">
        <v>2191</v>
      </c>
      <c r="AR159" s="34">
        <v>658911</v>
      </c>
      <c r="AT159" s="34">
        <v>3.2653302191039454E-3</v>
      </c>
      <c r="AU159" s="34" t="s">
        <v>227</v>
      </c>
      <c r="AX159" s="41">
        <v>27.186761229314417</v>
      </c>
      <c r="BC159" s="34" t="s">
        <v>270</v>
      </c>
    </row>
    <row r="160" spans="1:55" s="34" customFormat="1" x14ac:dyDescent="0.55000000000000004">
      <c r="A160" s="34" t="s">
        <v>246</v>
      </c>
      <c r="C160" s="34" t="s">
        <v>235</v>
      </c>
      <c r="D160" s="34">
        <v>3</v>
      </c>
      <c r="E160" s="34" t="s">
        <v>205</v>
      </c>
      <c r="F160" s="34" t="e">
        <f>+UPbcalc:#REF!</f>
        <v>#NAME?</v>
      </c>
      <c r="G160" s="34">
        <v>4.48E-2</v>
      </c>
      <c r="H160" s="35">
        <v>1.38E-2</v>
      </c>
      <c r="I160" s="34">
        <v>0.32819999999999999</v>
      </c>
      <c r="J160" s="35">
        <v>8.48E-2</v>
      </c>
      <c r="K160" s="34">
        <v>5.3100000000000001E-2</v>
      </c>
      <c r="L160" s="35">
        <v>6.0199999999999997E-2</v>
      </c>
      <c r="M160" s="34" t="e">
        <f>+UPbcalc:#REF!</f>
        <v>#NAME?</v>
      </c>
      <c r="N160" s="34" t="e">
        <f>+UPbcalc:#REF!</f>
        <v>#NAME?</v>
      </c>
      <c r="O160" s="36">
        <v>282.7</v>
      </c>
      <c r="P160" s="34">
        <v>7.7</v>
      </c>
      <c r="Q160" s="36">
        <v>288.2</v>
      </c>
      <c r="R160" s="34">
        <v>42.5</v>
      </c>
      <c r="S160" s="34">
        <v>332</v>
      </c>
      <c r="T160" s="34">
        <v>274</v>
      </c>
      <c r="U160" s="34" t="e">
        <f>+UPbcalc:#REF!/1000000</f>
        <v>#NAME?</v>
      </c>
      <c r="V160" s="34" t="s">
        <v>43</v>
      </c>
      <c r="W160" s="34">
        <v>12</v>
      </c>
      <c r="Z160" s="37" t="s">
        <v>205</v>
      </c>
      <c r="AA160" s="38">
        <v>0.32819999999999999</v>
      </c>
      <c r="AB160" s="37">
        <v>8.5</v>
      </c>
      <c r="AC160" s="37">
        <v>4.48E-2</v>
      </c>
      <c r="AD160" s="37">
        <v>1.38</v>
      </c>
      <c r="AE160" s="39">
        <v>0.15</v>
      </c>
      <c r="AG160" s="34">
        <v>22.302900000000001</v>
      </c>
      <c r="AH160" s="34">
        <v>1.38</v>
      </c>
      <c r="AI160" s="34">
        <v>5.3100000000000001E-2</v>
      </c>
      <c r="AJ160" s="34">
        <v>6.02</v>
      </c>
      <c r="AK160" s="34">
        <v>12</v>
      </c>
      <c r="AN160" s="40">
        <v>6.1852528945764771</v>
      </c>
      <c r="AP160" s="34" t="s">
        <v>205</v>
      </c>
      <c r="AQ160" s="34">
        <v>52030</v>
      </c>
      <c r="AR160" s="34">
        <v>105558</v>
      </c>
      <c r="AT160" s="34">
        <v>0.48403209609882719</v>
      </c>
      <c r="AU160" s="34" t="s">
        <v>233</v>
      </c>
      <c r="AX160" s="41">
        <v>1.9083969465648831</v>
      </c>
    </row>
    <row r="161" spans="1:55" s="34" customFormat="1" x14ac:dyDescent="0.55000000000000004">
      <c r="A161" s="34" t="s">
        <v>239</v>
      </c>
      <c r="C161" s="34" t="s">
        <v>238</v>
      </c>
      <c r="D161" s="34">
        <v>4.2</v>
      </c>
      <c r="E161" s="34" t="s">
        <v>206</v>
      </c>
      <c r="F161" s="34" t="e">
        <f>+UPbcalc:#REF!</f>
        <v>#NAME?</v>
      </c>
      <c r="G161" s="34">
        <v>4.5999999999999999E-3</v>
      </c>
      <c r="H161" s="35">
        <v>2.7300000000000001E-2</v>
      </c>
      <c r="I161" s="34">
        <v>6.5799999999999997E-2</v>
      </c>
      <c r="J161" s="35">
        <v>8.4500000000000006E-2</v>
      </c>
      <c r="K161" s="34">
        <v>0.10462</v>
      </c>
      <c r="L161" s="35">
        <v>7.6700000000000004E-2</v>
      </c>
      <c r="M161" s="34" t="e">
        <f>+UPbcalc:#REF!</f>
        <v>#NAME?</v>
      </c>
      <c r="N161" s="34" t="e">
        <f>+UPbcalc:#REF!</f>
        <v>#NAME?</v>
      </c>
      <c r="O161" s="36">
        <v>29.3</v>
      </c>
      <c r="P161" s="34">
        <v>1.6</v>
      </c>
      <c r="Q161" s="36">
        <v>64.7</v>
      </c>
      <c r="R161" s="34">
        <v>10.6</v>
      </c>
      <c r="S161" s="34">
        <v>1706</v>
      </c>
      <c r="T161" s="34">
        <v>284</v>
      </c>
      <c r="U161" s="34" t="e">
        <f>+UPbcalc:#REF!/1000000</f>
        <v>#NAME?</v>
      </c>
      <c r="V161" s="34" t="s">
        <v>45</v>
      </c>
      <c r="W161" s="34">
        <v>12</v>
      </c>
      <c r="Z161" s="37" t="s">
        <v>206</v>
      </c>
      <c r="AA161" s="38">
        <v>6.5799999999999997E-2</v>
      </c>
      <c r="AB161" s="37">
        <v>8.4</v>
      </c>
      <c r="AC161" s="37">
        <v>4.5999999999999999E-3</v>
      </c>
      <c r="AD161" s="37">
        <v>2.73</v>
      </c>
      <c r="AE161" s="39">
        <v>0.15</v>
      </c>
      <c r="AG161" s="34">
        <v>219.1908</v>
      </c>
      <c r="AH161" s="34">
        <v>2.73</v>
      </c>
      <c r="AI161" s="34">
        <v>0.1046</v>
      </c>
      <c r="AJ161" s="34">
        <v>7.67</v>
      </c>
      <c r="AK161" s="34">
        <v>12</v>
      </c>
      <c r="AN161" s="40">
        <v>8.2066869300911858</v>
      </c>
      <c r="AP161" s="34" t="s">
        <v>206</v>
      </c>
      <c r="AQ161" s="34">
        <v>3092</v>
      </c>
      <c r="AR161" s="34">
        <v>312867</v>
      </c>
      <c r="AT161" s="34">
        <v>9.704903361492264E-3</v>
      </c>
      <c r="AU161" s="34" t="s">
        <v>227</v>
      </c>
      <c r="AX161" s="41">
        <v>54.714064914992264</v>
      </c>
      <c r="BC161" s="34" t="s">
        <v>270</v>
      </c>
    </row>
    <row r="162" spans="1:55" s="34" customFormat="1" x14ac:dyDescent="0.55000000000000004">
      <c r="A162" s="34" t="s">
        <v>241</v>
      </c>
      <c r="C162" s="34" t="s">
        <v>235</v>
      </c>
      <c r="D162" s="34">
        <v>1</v>
      </c>
      <c r="E162" s="34" t="s">
        <v>207</v>
      </c>
      <c r="F162" s="34" t="e">
        <f>+UPbcalc:#REF!</f>
        <v>#NAME?</v>
      </c>
      <c r="G162" s="34">
        <v>3.9800000000000002E-2</v>
      </c>
      <c r="H162" s="35">
        <v>4.1000000000000003E-3</v>
      </c>
      <c r="I162" s="34">
        <v>0.2908</v>
      </c>
      <c r="J162" s="35">
        <v>1.38E-2</v>
      </c>
      <c r="K162" s="34">
        <v>5.2929999999999998E-2</v>
      </c>
      <c r="L162" s="35">
        <v>1.2999999999999999E-2</v>
      </c>
      <c r="M162" s="34" t="e">
        <f>+UPbcalc:#REF!</f>
        <v>#NAME?</v>
      </c>
      <c r="N162" s="34" t="e">
        <f>+UPbcalc:#REF!</f>
        <v>#NAME?</v>
      </c>
      <c r="O162" s="36">
        <v>251.9</v>
      </c>
      <c r="P162" s="34">
        <v>2</v>
      </c>
      <c r="Q162" s="36">
        <v>259.2</v>
      </c>
      <c r="R162" s="34">
        <v>6.3</v>
      </c>
      <c r="S162" s="34">
        <v>324</v>
      </c>
      <c r="T162" s="34">
        <v>60</v>
      </c>
      <c r="U162" s="34" t="e">
        <f>+UPbcalc:#REF!/1000000</f>
        <v>#NAME?</v>
      </c>
      <c r="V162" s="34" t="s">
        <v>47</v>
      </c>
      <c r="W162" s="34">
        <v>12</v>
      </c>
      <c r="Z162" s="37" t="s">
        <v>207</v>
      </c>
      <c r="AA162" s="38">
        <v>0.2908</v>
      </c>
      <c r="AB162" s="37">
        <v>1.4</v>
      </c>
      <c r="AC162" s="37">
        <v>3.9800000000000002E-2</v>
      </c>
      <c r="AD162" s="37">
        <v>0.41</v>
      </c>
      <c r="AE162" s="39">
        <v>0.15</v>
      </c>
      <c r="AG162" s="34">
        <v>25.095199999999998</v>
      </c>
      <c r="AH162" s="34">
        <v>0.41</v>
      </c>
      <c r="AI162" s="34">
        <v>5.2900000000000003E-2</v>
      </c>
      <c r="AJ162" s="34">
        <v>1.3</v>
      </c>
      <c r="AK162" s="34">
        <v>12</v>
      </c>
      <c r="AN162" s="40">
        <v>1.3755158184319121</v>
      </c>
      <c r="AP162" s="34" t="s">
        <v>207</v>
      </c>
      <c r="AQ162" s="34">
        <v>778170</v>
      </c>
      <c r="AR162" s="34">
        <v>3273762</v>
      </c>
      <c r="AT162" s="34">
        <v>0.2334204319067788</v>
      </c>
      <c r="AX162" s="41">
        <v>2.8163580246913567</v>
      </c>
      <c r="BC162" s="34" t="s">
        <v>270</v>
      </c>
    </row>
    <row r="163" spans="1:55" s="34" customFormat="1" x14ac:dyDescent="0.55000000000000004">
      <c r="A163" s="34" t="s">
        <v>239</v>
      </c>
      <c r="C163" s="34" t="s">
        <v>238</v>
      </c>
      <c r="D163" s="34">
        <v>4</v>
      </c>
      <c r="E163" s="34" t="s">
        <v>208</v>
      </c>
      <c r="F163" s="34" t="e">
        <f>+UPbcalc:#REF!</f>
        <v>#NAME?</v>
      </c>
      <c r="G163" s="34">
        <v>5.0000000000000001E-3</v>
      </c>
      <c r="H163" s="35">
        <v>2.2599999999999999E-2</v>
      </c>
      <c r="I163" s="34">
        <v>0.1071</v>
      </c>
      <c r="J163" s="35">
        <v>6.83E-2</v>
      </c>
      <c r="K163" s="34">
        <v>0.15590999999999999</v>
      </c>
      <c r="L163" s="35">
        <v>7.3899999999999993E-2</v>
      </c>
      <c r="M163" s="34" t="e">
        <f>+UPbcalc:#REF!</f>
        <v>#NAME?</v>
      </c>
      <c r="N163" s="34" t="e">
        <f>+UPbcalc:#REF!</f>
        <v>#NAME?</v>
      </c>
      <c r="O163" s="36">
        <v>32</v>
      </c>
      <c r="P163" s="34">
        <v>1.4</v>
      </c>
      <c r="Q163" s="36">
        <v>103.3</v>
      </c>
      <c r="R163" s="34">
        <v>13.4</v>
      </c>
      <c r="S163" s="34">
        <v>2410</v>
      </c>
      <c r="T163" s="34">
        <v>252</v>
      </c>
      <c r="U163" s="34" t="e">
        <f>+UPbcalc:#REF!/1000000</f>
        <v>#NAME?</v>
      </c>
      <c r="V163" s="34" t="s">
        <v>49</v>
      </c>
      <c r="W163" s="34">
        <v>12</v>
      </c>
      <c r="Z163" s="37" t="s">
        <v>208</v>
      </c>
      <c r="AA163" s="38">
        <v>0.1071</v>
      </c>
      <c r="AB163" s="37">
        <v>6.8</v>
      </c>
      <c r="AC163" s="37">
        <v>5.0000000000000001E-3</v>
      </c>
      <c r="AD163" s="37">
        <v>2.2599999999999998</v>
      </c>
      <c r="AE163" s="39">
        <v>0.15</v>
      </c>
      <c r="AG163" s="34">
        <v>200.76240000000001</v>
      </c>
      <c r="AH163" s="34">
        <v>2.2599999999999998</v>
      </c>
      <c r="AI163" s="34">
        <v>0.15590000000000001</v>
      </c>
      <c r="AJ163" s="34">
        <v>7.39</v>
      </c>
      <c r="AK163" s="34">
        <v>12</v>
      </c>
      <c r="AN163" s="40">
        <v>7.7497665732959851</v>
      </c>
      <c r="AP163" s="34" t="s">
        <v>208</v>
      </c>
      <c r="AQ163" s="34">
        <v>1856</v>
      </c>
      <c r="AR163" s="34">
        <v>373735</v>
      </c>
      <c r="AT163" s="34">
        <v>4.8766960546911577E-3</v>
      </c>
      <c r="AU163" s="34" t="s">
        <v>227</v>
      </c>
      <c r="AX163" s="41">
        <v>69.02226524685382</v>
      </c>
      <c r="BC163" s="34" t="s">
        <v>270</v>
      </c>
    </row>
    <row r="164" spans="1:55" s="34" customFormat="1" x14ac:dyDescent="0.55000000000000004">
      <c r="A164" s="34" t="s">
        <v>246</v>
      </c>
      <c r="C164" s="34" t="s">
        <v>235</v>
      </c>
      <c r="D164" s="34">
        <v>3</v>
      </c>
      <c r="E164" s="34" t="s">
        <v>209</v>
      </c>
      <c r="F164" s="34" t="e">
        <f>+UPbcalc:M57</f>
        <v>#NAME?</v>
      </c>
      <c r="G164" s="34">
        <v>4.6600000000000003E-2</v>
      </c>
      <c r="H164" s="35">
        <v>1.0800000000000001E-2</v>
      </c>
      <c r="I164" s="34">
        <v>0.32869999999999999</v>
      </c>
      <c r="J164" s="35">
        <v>4.5100000000000001E-2</v>
      </c>
      <c r="K164" s="34">
        <v>5.1110000000000003E-2</v>
      </c>
      <c r="L164" s="35">
        <v>4.6600000000000003E-2</v>
      </c>
      <c r="M164" s="34" t="e">
        <f>+UPbcalc:N57</f>
        <v>#NAME?</v>
      </c>
      <c r="N164" s="34" t="e">
        <f>+UPbcalc:W57</f>
        <v>#NAME?</v>
      </c>
      <c r="O164" s="36">
        <v>293.89999999999998</v>
      </c>
      <c r="P164" s="34">
        <v>6.2</v>
      </c>
      <c r="Q164" s="36">
        <v>288.60000000000002</v>
      </c>
      <c r="R164" s="34">
        <v>22.7</v>
      </c>
      <c r="S164" s="34">
        <v>244</v>
      </c>
      <c r="T164" s="34">
        <v>214</v>
      </c>
      <c r="U164" s="34" t="e">
        <f>+UPbcalc:T57/1000000</f>
        <v>#NAME?</v>
      </c>
      <c r="V164" s="34" t="s">
        <v>53</v>
      </c>
      <c r="W164" s="34">
        <v>12</v>
      </c>
      <c r="Z164" s="37" t="s">
        <v>209</v>
      </c>
      <c r="AA164" s="38">
        <v>0.32869999999999999</v>
      </c>
      <c r="AB164" s="37">
        <v>4.5</v>
      </c>
      <c r="AC164" s="37">
        <v>4.6600000000000003E-2</v>
      </c>
      <c r="AD164" s="37">
        <v>1.08</v>
      </c>
      <c r="AE164" s="39">
        <v>0.15</v>
      </c>
      <c r="AG164" s="34">
        <v>21.437000000000001</v>
      </c>
      <c r="AH164" s="34">
        <v>1.08</v>
      </c>
      <c r="AI164" s="34">
        <v>5.11E-2</v>
      </c>
      <c r="AJ164" s="34">
        <v>4.66</v>
      </c>
      <c r="AK164" s="34">
        <v>12</v>
      </c>
      <c r="AN164" s="40">
        <v>4.7763918466686954</v>
      </c>
      <c r="AP164" s="34" t="s">
        <v>209</v>
      </c>
      <c r="AQ164" s="34">
        <v>143408</v>
      </c>
      <c r="AR164" s="34">
        <v>220214</v>
      </c>
      <c r="AT164" s="34">
        <v>0.63949910541564103</v>
      </c>
      <c r="AU164" s="34" t="s">
        <v>233</v>
      </c>
      <c r="AX164" s="41">
        <v>-1.8364518364518245</v>
      </c>
    </row>
    <row r="165" spans="1:55" s="34" customFormat="1" x14ac:dyDescent="0.55000000000000004">
      <c r="A165" s="34" t="s">
        <v>246</v>
      </c>
      <c r="C165" s="34" t="s">
        <v>235</v>
      </c>
      <c r="D165" s="34">
        <v>3</v>
      </c>
      <c r="E165" s="34" t="s">
        <v>210</v>
      </c>
      <c r="F165" s="34" t="e">
        <f>+UPbcalc:M58</f>
        <v>#NAME?</v>
      </c>
      <c r="G165" s="34">
        <v>9.0800000000000006E-2</v>
      </c>
      <c r="H165" s="35">
        <v>6.4000000000000003E-3</v>
      </c>
      <c r="I165" s="34">
        <v>0.80840000000000001</v>
      </c>
      <c r="J165" s="35">
        <v>2.5600000000000001E-2</v>
      </c>
      <c r="K165" s="34">
        <v>6.4589999999999995E-2</v>
      </c>
      <c r="L165" s="35">
        <v>1.8599999999999998E-2</v>
      </c>
      <c r="M165" s="34" t="e">
        <f>+UPbcalc:N58</f>
        <v>#NAME?</v>
      </c>
      <c r="N165" s="34" t="e">
        <f>+UPbcalc:W58</f>
        <v>#NAME?</v>
      </c>
      <c r="O165" s="36">
        <v>560.20000000000005</v>
      </c>
      <c r="P165" s="34">
        <v>6.8</v>
      </c>
      <c r="Q165" s="36">
        <v>601.5</v>
      </c>
      <c r="R165" s="34">
        <v>23.3</v>
      </c>
      <c r="S165" s="34">
        <v>760</v>
      </c>
      <c r="T165" s="34">
        <v>78</v>
      </c>
      <c r="U165" s="34" t="e">
        <f>+UPbcalc:T58/1000000</f>
        <v>#NAME?</v>
      </c>
      <c r="V165" s="34" t="s">
        <v>55</v>
      </c>
      <c r="W165" s="34">
        <v>12</v>
      </c>
      <c r="Z165" s="37" t="s">
        <v>210</v>
      </c>
      <c r="AA165" s="38">
        <v>0.80840000000000001</v>
      </c>
      <c r="AB165" s="37">
        <v>2.6</v>
      </c>
      <c r="AC165" s="37">
        <v>9.0800000000000006E-2</v>
      </c>
      <c r="AD165" s="37">
        <v>0.64</v>
      </c>
      <c r="AE165" s="39">
        <v>0.15</v>
      </c>
      <c r="AG165" s="34">
        <v>11.0152</v>
      </c>
      <c r="AH165" s="34">
        <v>0.64</v>
      </c>
      <c r="AI165" s="34">
        <v>6.4600000000000005E-2</v>
      </c>
      <c r="AJ165" s="34">
        <v>1.86</v>
      </c>
      <c r="AK165" s="34">
        <v>12</v>
      </c>
      <c r="AN165" s="40">
        <v>1.966848095002474</v>
      </c>
      <c r="AP165" s="34" t="s">
        <v>210</v>
      </c>
      <c r="AQ165" s="34">
        <v>185383</v>
      </c>
      <c r="AR165" s="34">
        <v>481371</v>
      </c>
      <c r="AT165" s="34">
        <v>0.37818253696213522</v>
      </c>
      <c r="AU165" s="34" t="s">
        <v>233</v>
      </c>
      <c r="AX165" s="41">
        <v>6.8661679135494484</v>
      </c>
      <c r="BC165" s="34" t="s">
        <v>270</v>
      </c>
    </row>
    <row r="166" spans="1:55" s="34" customFormat="1" x14ac:dyDescent="0.55000000000000004">
      <c r="A166" s="34" t="s">
        <v>239</v>
      </c>
      <c r="C166" s="34" t="s">
        <v>238</v>
      </c>
      <c r="D166" s="34">
        <v>4.2</v>
      </c>
      <c r="E166" s="34" t="s">
        <v>211</v>
      </c>
      <c r="F166" s="34" t="e">
        <f>+UPbcalc:M59</f>
        <v>#NAME?</v>
      </c>
      <c r="G166" s="34">
        <v>1.12E-2</v>
      </c>
      <c r="H166" s="35">
        <v>1.5100000000000001E-2</v>
      </c>
      <c r="I166" s="34">
        <v>8.6999999999999994E-2</v>
      </c>
      <c r="J166" s="35">
        <v>3.0200000000000001E-2</v>
      </c>
      <c r="K166" s="34">
        <v>5.629E-2</v>
      </c>
      <c r="L166" s="35">
        <v>3.8100000000000002E-2</v>
      </c>
      <c r="M166" s="34" t="e">
        <f>+UPbcalc:N59</f>
        <v>#NAME?</v>
      </c>
      <c r="N166" s="34" t="e">
        <f>+UPbcalc:W59</f>
        <v>#NAME?</v>
      </c>
      <c r="O166" s="36">
        <v>71.900000000000006</v>
      </c>
      <c r="P166" s="34">
        <v>2.2000000000000002</v>
      </c>
      <c r="Q166" s="36">
        <v>84.7</v>
      </c>
      <c r="R166" s="34">
        <v>4.9000000000000004</v>
      </c>
      <c r="S166" s="34">
        <v>464</v>
      </c>
      <c r="T166" s="34">
        <v>170</v>
      </c>
      <c r="U166" s="34" t="e">
        <f>+UPbcalc:T59/1000000</f>
        <v>#NAME?</v>
      </c>
      <c r="V166" s="34" t="s">
        <v>67</v>
      </c>
      <c r="W166" s="34">
        <v>12</v>
      </c>
      <c r="Z166" s="37" t="s">
        <v>211</v>
      </c>
      <c r="AA166" s="38">
        <v>8.6999999999999994E-2</v>
      </c>
      <c r="AB166" s="37">
        <v>3</v>
      </c>
      <c r="AC166" s="37">
        <v>1.12E-2</v>
      </c>
      <c r="AD166" s="37">
        <v>1.51</v>
      </c>
      <c r="AE166" s="39">
        <v>0.15</v>
      </c>
      <c r="AG166" s="34">
        <v>89.202100000000002</v>
      </c>
      <c r="AH166" s="34">
        <v>1.51</v>
      </c>
      <c r="AI166" s="34">
        <v>5.6300000000000003E-2</v>
      </c>
      <c r="AJ166" s="34">
        <v>3.81</v>
      </c>
      <c r="AK166" s="34">
        <v>12</v>
      </c>
      <c r="AN166" s="40">
        <v>4.1379310344827589</v>
      </c>
      <c r="AP166" s="34" t="s">
        <v>211</v>
      </c>
      <c r="AQ166" s="34">
        <v>20448</v>
      </c>
      <c r="AR166" s="34">
        <v>1412257</v>
      </c>
      <c r="AT166" s="34">
        <v>1.42183299498604E-2</v>
      </c>
      <c r="AU166" s="34" t="s">
        <v>227</v>
      </c>
      <c r="AX166" s="41">
        <v>15.112160566706013</v>
      </c>
      <c r="BC166" s="34" t="s">
        <v>270</v>
      </c>
    </row>
    <row r="167" spans="1:55" s="34" customFormat="1" x14ac:dyDescent="0.55000000000000004">
      <c r="A167" s="34" t="s">
        <v>242</v>
      </c>
      <c r="C167" s="34" t="s">
        <v>235</v>
      </c>
      <c r="D167" s="34">
        <v>2</v>
      </c>
      <c r="E167" s="34" t="s">
        <v>212</v>
      </c>
      <c r="F167" s="34" t="e">
        <f>+UPbcalc:M61</f>
        <v>#NAME?</v>
      </c>
      <c r="G167" s="34">
        <v>8.5599999999999996E-2</v>
      </c>
      <c r="H167" s="35">
        <v>4.1999999999999997E-3</v>
      </c>
      <c r="I167" s="34">
        <v>0.72550000000000003</v>
      </c>
      <c r="J167" s="35">
        <v>1.67E-2</v>
      </c>
      <c r="K167" s="34">
        <v>6.1460000000000001E-2</v>
      </c>
      <c r="L167" s="35">
        <v>1.3599999999999999E-2</v>
      </c>
      <c r="M167" s="34" t="e">
        <f>+UPbcalc:N61</f>
        <v>#NAME?</v>
      </c>
      <c r="N167" s="34" t="e">
        <f>+UPbcalc:W61</f>
        <v>#NAME?</v>
      </c>
      <c r="O167" s="36">
        <v>529.70000000000005</v>
      </c>
      <c r="P167" s="34">
        <v>4.3</v>
      </c>
      <c r="Q167" s="36">
        <v>553.9</v>
      </c>
      <c r="R167" s="34">
        <v>14.3</v>
      </c>
      <c r="S167" s="34">
        <v>654</v>
      </c>
      <c r="T167" s="34">
        <v>60</v>
      </c>
      <c r="U167" s="34" t="e">
        <f>+UPbcalc:T61/1000000</f>
        <v>#NAME?</v>
      </c>
      <c r="V167" s="34" t="s">
        <v>59</v>
      </c>
      <c r="W167" s="34">
        <v>12</v>
      </c>
      <c r="Z167" s="37" t="s">
        <v>212</v>
      </c>
      <c r="AA167" s="38">
        <v>0.72550000000000003</v>
      </c>
      <c r="AB167" s="37">
        <v>1.7</v>
      </c>
      <c r="AC167" s="37">
        <v>8.5599999999999996E-2</v>
      </c>
      <c r="AD167" s="37">
        <v>0.42</v>
      </c>
      <c r="AE167" s="39">
        <v>0.15</v>
      </c>
      <c r="AG167" s="34">
        <v>11.6777</v>
      </c>
      <c r="AH167" s="34">
        <v>0.42</v>
      </c>
      <c r="AI167" s="34">
        <v>6.1499999999999999E-2</v>
      </c>
      <c r="AJ167" s="34">
        <v>1.36</v>
      </c>
      <c r="AK167" s="34">
        <v>12</v>
      </c>
      <c r="AN167" s="40">
        <v>1.4197105444521019</v>
      </c>
      <c r="AP167" s="34" t="s">
        <v>212</v>
      </c>
      <c r="AQ167" s="34">
        <v>23982</v>
      </c>
      <c r="AR167" s="34">
        <v>1146972</v>
      </c>
      <c r="AT167" s="34">
        <v>2.0532605852627613E-2</v>
      </c>
      <c r="AU167" s="34" t="s">
        <v>227</v>
      </c>
      <c r="AX167" s="41">
        <v>4.3690196786423385</v>
      </c>
      <c r="BC167" s="34" t="s">
        <v>270</v>
      </c>
    </row>
    <row r="168" spans="1:55" s="34" customFormat="1" x14ac:dyDescent="0.55000000000000004">
      <c r="A168" s="34" t="s">
        <v>242</v>
      </c>
      <c r="C168" s="34" t="s">
        <v>235</v>
      </c>
      <c r="D168" s="34">
        <v>2</v>
      </c>
      <c r="E168" s="34" t="s">
        <v>213</v>
      </c>
      <c r="F168" s="34" t="e">
        <f>+UPbcalc:#REF!</f>
        <v>#NAME?</v>
      </c>
      <c r="G168" s="34">
        <v>4.8999999999999998E-3</v>
      </c>
      <c r="H168" s="35">
        <v>1.3899999999999999E-2</v>
      </c>
      <c r="I168" s="34">
        <v>3.0099999999999998E-2</v>
      </c>
      <c r="J168" s="35">
        <v>8.7999999999999995E-2</v>
      </c>
      <c r="K168" s="34">
        <v>4.4970000000000003E-2</v>
      </c>
      <c r="L168" s="35">
        <v>8.5900000000000004E-2</v>
      </c>
      <c r="M168" s="34" t="e">
        <f>+UPbcalc:#REF!</f>
        <v>#NAME?</v>
      </c>
      <c r="N168" s="34" t="e">
        <f>+UPbcalc:#REF!</f>
        <v>#NAME?</v>
      </c>
      <c r="O168" s="36">
        <v>31.2</v>
      </c>
      <c r="P168" s="34">
        <v>0.9</v>
      </c>
      <c r="Q168" s="36">
        <v>30.1</v>
      </c>
      <c r="R168" s="34">
        <v>5.2</v>
      </c>
      <c r="S168" s="34">
        <v>0</v>
      </c>
      <c r="T168" s="34">
        <v>138</v>
      </c>
      <c r="U168" s="34" t="e">
        <f>+UPbcalc:#REF!/1000000</f>
        <v>#NAME?</v>
      </c>
      <c r="V168" s="34" t="s">
        <v>45</v>
      </c>
      <c r="W168" s="34">
        <v>12</v>
      </c>
      <c r="Z168" s="37" t="s">
        <v>213</v>
      </c>
      <c r="AA168" s="38">
        <v>3.0099999999999998E-2</v>
      </c>
      <c r="AB168" s="37">
        <v>8.8000000000000007</v>
      </c>
      <c r="AC168" s="37">
        <v>4.8999999999999998E-3</v>
      </c>
      <c r="AD168" s="37">
        <v>1.39</v>
      </c>
      <c r="AE168" s="39">
        <v>0.15</v>
      </c>
      <c r="AG168" s="34">
        <v>205.96469999999999</v>
      </c>
      <c r="AH168" s="34">
        <v>1.39</v>
      </c>
      <c r="AI168" s="34">
        <v>4.4999999999999998E-2</v>
      </c>
      <c r="AJ168" s="34">
        <v>8.59</v>
      </c>
      <c r="AK168" s="34">
        <v>12</v>
      </c>
      <c r="AN168" s="40">
        <v>8.6378737541528245</v>
      </c>
      <c r="AP168" s="34" t="s">
        <v>213</v>
      </c>
      <c r="AQ168" s="34">
        <v>2123</v>
      </c>
      <c r="AR168" s="34">
        <v>834935</v>
      </c>
      <c r="AT168" s="34">
        <v>2.4969440734907505E-3</v>
      </c>
      <c r="AU168" s="34" t="s">
        <v>227</v>
      </c>
      <c r="AX168" s="41">
        <v>-3.6544850498338777</v>
      </c>
    </row>
    <row r="169" spans="1:55" s="34" customFormat="1" x14ac:dyDescent="0.55000000000000004">
      <c r="A169" s="34" t="s">
        <v>239</v>
      </c>
      <c r="C169" s="34" t="s">
        <v>238</v>
      </c>
      <c r="D169" s="34">
        <v>4</v>
      </c>
      <c r="E169" s="34" t="s">
        <v>214</v>
      </c>
      <c r="F169" s="34" t="e">
        <f>+UPbcalc:#REF!</f>
        <v>#NAME?</v>
      </c>
      <c r="G169" s="34">
        <v>4.7999999999999996E-3</v>
      </c>
      <c r="H169" s="35">
        <v>9.4000000000000004E-3</v>
      </c>
      <c r="I169" s="34">
        <v>3.2399999999999998E-2</v>
      </c>
      <c r="J169" s="35">
        <v>3.7400000000000003E-2</v>
      </c>
      <c r="K169" s="34">
        <v>4.8800000000000003E-2</v>
      </c>
      <c r="L169" s="35">
        <v>3.73E-2</v>
      </c>
      <c r="M169" s="34" t="e">
        <f>+UPbcalc:#REF!</f>
        <v>#NAME?</v>
      </c>
      <c r="N169" s="34" t="e">
        <f>+UPbcalc:#REF!</f>
        <v>#NAME?</v>
      </c>
      <c r="O169" s="36">
        <v>31</v>
      </c>
      <c r="P169" s="34">
        <v>0.6</v>
      </c>
      <c r="Q169" s="36">
        <v>32.4</v>
      </c>
      <c r="R169" s="34">
        <v>2.4</v>
      </c>
      <c r="S169" s="34">
        <v>138</v>
      </c>
      <c r="T169" s="34">
        <v>176</v>
      </c>
      <c r="U169" s="34" t="e">
        <f>+UPbcalc:#REF!/1000000</f>
        <v>#NAME?</v>
      </c>
      <c r="V169" s="34" t="s">
        <v>47</v>
      </c>
      <c r="W169" s="34">
        <v>12</v>
      </c>
      <c r="Z169" s="37" t="s">
        <v>214</v>
      </c>
      <c r="AA169" s="38">
        <v>3.2399999999999998E-2</v>
      </c>
      <c r="AB169" s="37">
        <v>3.7</v>
      </c>
      <c r="AC169" s="37">
        <v>4.7999999999999996E-3</v>
      </c>
      <c r="AD169" s="37">
        <v>0.94</v>
      </c>
      <c r="AE169" s="39">
        <v>0.15</v>
      </c>
      <c r="AG169" s="34">
        <v>207.42269999999999</v>
      </c>
      <c r="AH169" s="34">
        <v>0.94</v>
      </c>
      <c r="AI169" s="34">
        <v>4.8800000000000003E-2</v>
      </c>
      <c r="AJ169" s="34">
        <v>3.73</v>
      </c>
      <c r="AK169" s="34">
        <v>12</v>
      </c>
      <c r="AN169" s="40">
        <v>3.7037037037037037</v>
      </c>
      <c r="AP169" s="34" t="s">
        <v>214</v>
      </c>
      <c r="AQ169" s="34">
        <v>8992</v>
      </c>
      <c r="AR169" s="34">
        <v>2389137</v>
      </c>
      <c r="AT169" s="34">
        <v>3.6959554851814691E-3</v>
      </c>
      <c r="AU169" s="34" t="s">
        <v>227</v>
      </c>
      <c r="AX169" s="41">
        <v>4.3209876543209846</v>
      </c>
    </row>
    <row r="170" spans="1:55" s="34" customFormat="1" x14ac:dyDescent="0.55000000000000004">
      <c r="A170" s="34" t="s">
        <v>239</v>
      </c>
      <c r="C170" s="34" t="s">
        <v>238</v>
      </c>
      <c r="D170" s="34">
        <v>4.2</v>
      </c>
      <c r="E170" s="34" t="s">
        <v>215</v>
      </c>
      <c r="F170" s="34" t="e">
        <f>+UPbcalc:#REF!</f>
        <v>#NAME?</v>
      </c>
      <c r="G170" s="34">
        <v>6.1000000000000004E-3</v>
      </c>
      <c r="H170" s="35">
        <v>1.8200000000000001E-2</v>
      </c>
      <c r="I170" s="34">
        <v>0.20799999999999999</v>
      </c>
      <c r="J170" s="35">
        <v>5.0500000000000003E-2</v>
      </c>
      <c r="K170" s="34">
        <v>0.24939</v>
      </c>
      <c r="L170" s="35">
        <v>4.3999999999999997E-2</v>
      </c>
      <c r="M170" s="34" t="e">
        <f>+UPbcalc:#REF!</f>
        <v>#NAME?</v>
      </c>
      <c r="N170" s="34" t="e">
        <f>+UPbcalc:#REF!</f>
        <v>#NAME?</v>
      </c>
      <c r="O170" s="36">
        <v>38.9</v>
      </c>
      <c r="P170" s="34">
        <v>1.4</v>
      </c>
      <c r="Q170" s="36">
        <v>191.9</v>
      </c>
      <c r="R170" s="34">
        <v>17.7</v>
      </c>
      <c r="S170" s="34">
        <v>3180</v>
      </c>
      <c r="T170" s="34">
        <v>140</v>
      </c>
      <c r="U170" s="34" t="e">
        <f>+UPbcalc:#REF!/1000000</f>
        <v>#NAME?</v>
      </c>
      <c r="V170" s="34" t="s">
        <v>49</v>
      </c>
      <c r="W170" s="34">
        <v>12</v>
      </c>
      <c r="Z170" s="37" t="s">
        <v>215</v>
      </c>
      <c r="AA170" s="38">
        <v>0.20799999999999999</v>
      </c>
      <c r="AB170" s="37">
        <v>5</v>
      </c>
      <c r="AC170" s="37">
        <v>6.1000000000000004E-3</v>
      </c>
      <c r="AD170" s="37">
        <v>1.82</v>
      </c>
      <c r="AE170" s="39">
        <v>0.15</v>
      </c>
      <c r="AG170" s="34">
        <v>165.28909999999999</v>
      </c>
      <c r="AH170" s="34">
        <v>1.82</v>
      </c>
      <c r="AI170" s="34">
        <v>0.24940000000000001</v>
      </c>
      <c r="AJ170" s="34">
        <v>4.4000000000000004</v>
      </c>
      <c r="AK170" s="34">
        <v>12</v>
      </c>
      <c r="AN170" s="40">
        <v>4.759615384615385</v>
      </c>
      <c r="AP170" s="34" t="s">
        <v>215</v>
      </c>
      <c r="AQ170" s="34">
        <v>33340</v>
      </c>
      <c r="AR170" s="34">
        <v>342978</v>
      </c>
      <c r="AT170" s="34">
        <v>9.5457667838753507E-2</v>
      </c>
      <c r="AU170" s="34" t="s">
        <v>227</v>
      </c>
      <c r="AX170" s="41">
        <v>79.729025534132361</v>
      </c>
      <c r="BC170" s="34" t="s">
        <v>270</v>
      </c>
    </row>
    <row r="171" spans="1:55" s="34" customFormat="1" x14ac:dyDescent="0.55000000000000004">
      <c r="A171" s="34" t="s">
        <v>239</v>
      </c>
      <c r="C171" s="34" t="s">
        <v>238</v>
      </c>
      <c r="D171" s="34">
        <v>4.2</v>
      </c>
      <c r="E171" s="34" t="s">
        <v>216</v>
      </c>
      <c r="F171" s="34" t="e">
        <f>+UPbcalc:M56</f>
        <v>#NAME?</v>
      </c>
      <c r="G171" s="34">
        <v>5.0000000000000001E-3</v>
      </c>
      <c r="H171" s="35">
        <v>2.52E-2</v>
      </c>
      <c r="I171" s="34">
        <v>7.9899999999999999E-2</v>
      </c>
      <c r="J171" s="35">
        <v>7.8E-2</v>
      </c>
      <c r="K171" s="34">
        <v>0.11502</v>
      </c>
      <c r="L171" s="35">
        <v>8.2500000000000004E-2</v>
      </c>
      <c r="M171" s="34" t="e">
        <f>+UPbcalc:N56</f>
        <v>#NAME?</v>
      </c>
      <c r="N171" s="34" t="e">
        <f>+UPbcalc:W56</f>
        <v>#NAME?</v>
      </c>
      <c r="O171" s="36">
        <v>32.4</v>
      </c>
      <c r="P171" s="34">
        <v>1.6</v>
      </c>
      <c r="Q171" s="36">
        <v>78</v>
      </c>
      <c r="R171" s="34">
        <v>11.7</v>
      </c>
      <c r="S171" s="34">
        <v>1880</v>
      </c>
      <c r="T171" s="34">
        <v>298</v>
      </c>
      <c r="U171" s="34" t="e">
        <f>+UPbcalc:T56/1000000</f>
        <v>#NAME?</v>
      </c>
      <c r="V171" s="34" t="s">
        <v>51</v>
      </c>
      <c r="W171" s="34">
        <v>12</v>
      </c>
      <c r="Z171" s="37" t="s">
        <v>216</v>
      </c>
      <c r="AA171" s="38">
        <v>7.9899999999999999E-2</v>
      </c>
      <c r="AB171" s="37">
        <v>7.8</v>
      </c>
      <c r="AC171" s="37">
        <v>5.0000000000000001E-3</v>
      </c>
      <c r="AD171" s="37">
        <v>2.52</v>
      </c>
      <c r="AE171" s="39">
        <v>0.15</v>
      </c>
      <c r="AG171" s="34">
        <v>198.47550000000001</v>
      </c>
      <c r="AH171" s="34">
        <v>2.52</v>
      </c>
      <c r="AI171" s="34">
        <v>0.115</v>
      </c>
      <c r="AJ171" s="34">
        <v>8.25</v>
      </c>
      <c r="AK171" s="34">
        <v>12</v>
      </c>
      <c r="AN171" s="40">
        <v>8.6357947434292868</v>
      </c>
      <c r="AP171" s="34" t="s">
        <v>216</v>
      </c>
      <c r="AQ171" s="34">
        <v>1012</v>
      </c>
      <c r="AR171" s="34">
        <v>325741</v>
      </c>
      <c r="AT171" s="34">
        <v>3.0508410055841914E-3</v>
      </c>
      <c r="AU171" s="34" t="s">
        <v>227</v>
      </c>
      <c r="AX171" s="41">
        <v>58.461538461538467</v>
      </c>
      <c r="BC171" s="34" t="s">
        <v>270</v>
      </c>
    </row>
    <row r="172" spans="1:55" s="34" customFormat="1" x14ac:dyDescent="0.55000000000000004">
      <c r="A172" s="34" t="s">
        <v>241</v>
      </c>
      <c r="C172" s="34" t="s">
        <v>235</v>
      </c>
      <c r="D172" s="34">
        <v>1</v>
      </c>
      <c r="E172" s="34" t="s">
        <v>217</v>
      </c>
      <c r="F172" s="34" t="e">
        <f>+UPbcalc:M57</f>
        <v>#NAME?</v>
      </c>
      <c r="G172" s="34">
        <v>2.6100000000000002E-2</v>
      </c>
      <c r="H172" s="35">
        <v>6.7999999999999996E-3</v>
      </c>
      <c r="I172" s="34">
        <v>0.19420000000000001</v>
      </c>
      <c r="J172" s="35">
        <v>1.1299999999999999E-2</v>
      </c>
      <c r="K172" s="34">
        <v>5.4039999999999998E-2</v>
      </c>
      <c r="L172" s="35">
        <v>8.2000000000000007E-3</v>
      </c>
      <c r="M172" s="34" t="e">
        <f>+UPbcalc:N57</f>
        <v>#NAME?</v>
      </c>
      <c r="N172" s="34" t="e">
        <f>+UPbcalc:W57</f>
        <v>#NAME?</v>
      </c>
      <c r="O172" s="36">
        <v>165.8</v>
      </c>
      <c r="P172" s="34">
        <v>2.2000000000000002</v>
      </c>
      <c r="Q172" s="36">
        <v>180.2</v>
      </c>
      <c r="R172" s="34">
        <v>3.7</v>
      </c>
      <c r="S172" s="34">
        <v>372</v>
      </c>
      <c r="T172" s="34">
        <v>36</v>
      </c>
      <c r="U172" s="34" t="e">
        <f>+UPbcalc:T57/1000000</f>
        <v>#NAME?</v>
      </c>
      <c r="V172" s="34" t="s">
        <v>53</v>
      </c>
      <c r="W172" s="34">
        <v>12</v>
      </c>
      <c r="Z172" s="37" t="s">
        <v>217</v>
      </c>
      <c r="AA172" s="38">
        <v>0.19420000000000001</v>
      </c>
      <c r="AB172" s="37">
        <v>1.1000000000000001</v>
      </c>
      <c r="AC172" s="37">
        <v>2.6100000000000002E-2</v>
      </c>
      <c r="AD172" s="37">
        <v>0.68</v>
      </c>
      <c r="AE172" s="39">
        <v>0.15</v>
      </c>
      <c r="AG172" s="34">
        <v>38.372100000000003</v>
      </c>
      <c r="AH172" s="34">
        <v>0.68</v>
      </c>
      <c r="AI172" s="34">
        <v>5.3999999999999999E-2</v>
      </c>
      <c r="AJ172" s="34">
        <v>0.82</v>
      </c>
      <c r="AK172" s="34">
        <v>12</v>
      </c>
      <c r="AN172" s="40">
        <v>1.0813594232749741</v>
      </c>
      <c r="AP172" s="34" t="s">
        <v>217</v>
      </c>
      <c r="AQ172" s="34">
        <v>18025349</v>
      </c>
      <c r="AR172" s="34">
        <v>10803210</v>
      </c>
      <c r="AT172" s="34">
        <v>1.6384845539427635</v>
      </c>
      <c r="AU172" s="34" t="s">
        <v>233</v>
      </c>
      <c r="AX172" s="41">
        <v>7.9911209766925566</v>
      </c>
      <c r="BC172" s="34" t="s">
        <v>270</v>
      </c>
    </row>
    <row r="173" spans="1:55" s="34" customFormat="1" x14ac:dyDescent="0.55000000000000004">
      <c r="A173" s="34" t="s">
        <v>239</v>
      </c>
      <c r="C173" s="34" t="s">
        <v>238</v>
      </c>
      <c r="D173" s="34">
        <v>4</v>
      </c>
      <c r="E173" s="34" t="s">
        <v>218</v>
      </c>
      <c r="F173" s="34" t="e">
        <f>+UPbcalc:M58</f>
        <v>#NAME?</v>
      </c>
      <c r="G173" s="34">
        <v>4.7999999999999996E-3</v>
      </c>
      <c r="H173" s="35">
        <v>3.8899999999999997E-2</v>
      </c>
      <c r="I173" s="34">
        <v>4.7100000000000003E-2</v>
      </c>
      <c r="J173" s="35">
        <v>0.1588</v>
      </c>
      <c r="K173" s="34">
        <v>7.0940000000000003E-2</v>
      </c>
      <c r="L173" s="35">
        <v>0.16220000000000001</v>
      </c>
      <c r="M173" s="34" t="e">
        <f>+UPbcalc:N58</f>
        <v>#NAME?</v>
      </c>
      <c r="N173" s="34" t="e">
        <f>+UPbcalc:W58</f>
        <v>#NAME?</v>
      </c>
      <c r="O173" s="36">
        <v>31</v>
      </c>
      <c r="P173" s="34">
        <v>2.4</v>
      </c>
      <c r="Q173" s="36">
        <v>46.8</v>
      </c>
      <c r="R173" s="34">
        <v>14.5</v>
      </c>
      <c r="S173" s="34">
        <v>954</v>
      </c>
      <c r="T173" s="34">
        <v>674</v>
      </c>
      <c r="U173" s="34" t="e">
        <f>+UPbcalc:T58/1000000</f>
        <v>#NAME?</v>
      </c>
      <c r="V173" s="34" t="s">
        <v>55</v>
      </c>
      <c r="W173" s="34">
        <v>12</v>
      </c>
      <c r="Z173" s="37" t="s">
        <v>218</v>
      </c>
      <c r="AA173" s="38">
        <v>4.7100000000000003E-2</v>
      </c>
      <c r="AB173" s="37">
        <v>15.9</v>
      </c>
      <c r="AC173" s="37">
        <v>4.7999999999999996E-3</v>
      </c>
      <c r="AD173" s="37">
        <v>3.89</v>
      </c>
      <c r="AE173" s="39">
        <v>0.15</v>
      </c>
      <c r="AG173" s="34">
        <v>207.5761</v>
      </c>
      <c r="AH173" s="34">
        <v>3.89</v>
      </c>
      <c r="AI173" s="34">
        <v>7.0900000000000005E-2</v>
      </c>
      <c r="AJ173" s="34">
        <v>16.22</v>
      </c>
      <c r="AK173" s="34">
        <v>12</v>
      </c>
      <c r="AN173" s="40">
        <v>16.772823779193207</v>
      </c>
      <c r="AP173" s="34" t="s">
        <v>218</v>
      </c>
      <c r="AQ173" s="34">
        <v>665</v>
      </c>
      <c r="AR173" s="34">
        <v>139471</v>
      </c>
      <c r="AT173" s="34">
        <v>4.6821919969025818E-3</v>
      </c>
      <c r="AU173" s="34" t="s">
        <v>227</v>
      </c>
      <c r="AX173" s="41">
        <v>33.760683760683754</v>
      </c>
    </row>
    <row r="174" spans="1:55" s="34" customFormat="1" x14ac:dyDescent="0.55000000000000004">
      <c r="A174" s="34" t="s">
        <v>242</v>
      </c>
      <c r="C174" s="34" t="s">
        <v>235</v>
      </c>
      <c r="D174" s="34">
        <v>2</v>
      </c>
      <c r="E174" s="34" t="s">
        <v>219</v>
      </c>
      <c r="F174" s="34" t="e">
        <f>+UPbcalc:M59</f>
        <v>#NAME?</v>
      </c>
      <c r="G174" s="34">
        <v>5.1900000000000002E-2</v>
      </c>
      <c r="H174" s="35">
        <v>6.1999999999999998E-3</v>
      </c>
      <c r="I174" s="34">
        <v>0.3775</v>
      </c>
      <c r="J174" s="35">
        <v>2.3699999999999999E-2</v>
      </c>
      <c r="K174" s="34">
        <v>5.2740000000000002E-2</v>
      </c>
      <c r="L174" s="35">
        <v>1.9400000000000001E-2</v>
      </c>
      <c r="M174" s="34" t="e">
        <f>+UPbcalc:N59</f>
        <v>#NAME?</v>
      </c>
      <c r="N174" s="34" t="e">
        <f>+UPbcalc:W59</f>
        <v>#NAME?</v>
      </c>
      <c r="O174" s="36">
        <v>326.3</v>
      </c>
      <c r="P174" s="34">
        <v>4</v>
      </c>
      <c r="Q174" s="36">
        <v>325.2</v>
      </c>
      <c r="R174" s="34">
        <v>13.2</v>
      </c>
      <c r="S174" s="34">
        <v>316</v>
      </c>
      <c r="T174" s="34">
        <v>88</v>
      </c>
      <c r="U174" s="34" t="e">
        <f>+UPbcalc:T59/1000000</f>
        <v>#NAME?</v>
      </c>
      <c r="V174" s="34" t="s">
        <v>67</v>
      </c>
      <c r="W174" s="34">
        <v>12</v>
      </c>
      <c r="Z174" s="37" t="s">
        <v>219</v>
      </c>
      <c r="AA174" s="38">
        <v>0.3775</v>
      </c>
      <c r="AB174" s="37">
        <v>2.4</v>
      </c>
      <c r="AC174" s="37">
        <v>5.1900000000000002E-2</v>
      </c>
      <c r="AD174" s="37">
        <v>0.62</v>
      </c>
      <c r="AE174" s="39">
        <v>0.15</v>
      </c>
      <c r="AG174" s="34">
        <v>19.261399999999998</v>
      </c>
      <c r="AH174" s="34">
        <v>0.62</v>
      </c>
      <c r="AI174" s="34">
        <v>5.2699999999999997E-2</v>
      </c>
      <c r="AJ174" s="34">
        <v>1.94</v>
      </c>
      <c r="AK174" s="34">
        <v>12</v>
      </c>
      <c r="AN174" s="40">
        <v>2.0397350993377485</v>
      </c>
      <c r="AP174" s="34" t="s">
        <v>219</v>
      </c>
      <c r="AQ174" s="34">
        <v>1681</v>
      </c>
      <c r="AR174" s="34">
        <v>863646</v>
      </c>
      <c r="AT174" s="34">
        <v>1.9113641468842557E-3</v>
      </c>
      <c r="AU174" s="34" t="s">
        <v>227</v>
      </c>
      <c r="AX174" s="41">
        <v>-0.33825338253383741</v>
      </c>
    </row>
    <row r="175" spans="1:55" s="34" customFormat="1" x14ac:dyDescent="0.55000000000000004">
      <c r="A175" s="34" t="s">
        <v>239</v>
      </c>
      <c r="C175" s="34" t="s">
        <v>238</v>
      </c>
      <c r="D175" s="34">
        <v>4</v>
      </c>
      <c r="E175" s="34" t="s">
        <v>220</v>
      </c>
      <c r="F175" s="34" t="e">
        <f>+UPbcalc:M60</f>
        <v>#NAME?</v>
      </c>
      <c r="G175" s="34">
        <v>4.8999999999999998E-3</v>
      </c>
      <c r="H175" s="35">
        <v>2.58E-2</v>
      </c>
      <c r="I175" s="34">
        <v>4.2900000000000001E-2</v>
      </c>
      <c r="J175" s="35">
        <v>0.12839999999999999</v>
      </c>
      <c r="K175" s="34">
        <v>6.2880000000000005E-2</v>
      </c>
      <c r="L175" s="35">
        <v>0.1079</v>
      </c>
      <c r="M175" s="34" t="e">
        <f>+UPbcalc:N60</f>
        <v>#NAME?</v>
      </c>
      <c r="N175" s="34" t="e">
        <f>+UPbcalc:W60</f>
        <v>#NAME?</v>
      </c>
      <c r="O175" s="42">
        <v>31.8</v>
      </c>
      <c r="P175" s="34">
        <v>1.6</v>
      </c>
      <c r="Q175" s="42">
        <v>42.7</v>
      </c>
      <c r="R175" s="34">
        <v>10.7</v>
      </c>
      <c r="S175" s="34">
        <v>704</v>
      </c>
      <c r="T175" s="34">
        <v>462</v>
      </c>
      <c r="U175" s="34" t="e">
        <f>+UPbcalc:T60/1000000</f>
        <v>#NAME?</v>
      </c>
      <c r="V175" s="34" t="s">
        <v>57</v>
      </c>
      <c r="W175" s="34">
        <v>12</v>
      </c>
      <c r="Z175" s="37" t="s">
        <v>220</v>
      </c>
      <c r="AA175" s="43">
        <v>4.2900000000000001E-2</v>
      </c>
      <c r="AB175" s="44">
        <v>12.8</v>
      </c>
      <c r="AC175" s="44">
        <v>4.8999999999999998E-3</v>
      </c>
      <c r="AD175" s="44">
        <v>2.58</v>
      </c>
      <c r="AE175" s="45">
        <v>0.15</v>
      </c>
      <c r="AG175" s="34">
        <v>202.05779999999999</v>
      </c>
      <c r="AH175" s="34">
        <v>2.58</v>
      </c>
      <c r="AI175" s="34">
        <v>6.2899999999999998E-2</v>
      </c>
      <c r="AJ175" s="34">
        <v>10.79</v>
      </c>
      <c r="AK175" s="34">
        <v>12</v>
      </c>
      <c r="AN175" s="46">
        <v>11.188811188811188</v>
      </c>
      <c r="AP175" s="34" t="s">
        <v>220</v>
      </c>
      <c r="AQ175" s="34">
        <v>3554</v>
      </c>
      <c r="AR175" s="34">
        <v>276192</v>
      </c>
      <c r="AT175" s="34">
        <v>1.2636238558683814E-2</v>
      </c>
      <c r="AU175" s="34" t="s">
        <v>227</v>
      </c>
      <c r="AX175" s="41">
        <v>25.526932084309138</v>
      </c>
      <c r="BC175" s="34" t="s">
        <v>270</v>
      </c>
    </row>
    <row r="176" spans="1:55" s="4" customFormat="1" x14ac:dyDescent="0.55000000000000004"/>
    <row r="177" spans="26:55" x14ac:dyDescent="0.55000000000000004">
      <c r="AX177" s="9" t="s">
        <v>228</v>
      </c>
      <c r="BC177" s="9" t="s">
        <v>228</v>
      </c>
    </row>
    <row r="178" spans="26:55" x14ac:dyDescent="0.55000000000000004">
      <c r="AX178" s="3" t="s">
        <v>229</v>
      </c>
      <c r="BC178" s="9" t="s">
        <v>230</v>
      </c>
    </row>
    <row r="179" spans="26:55" x14ac:dyDescent="0.55000000000000004">
      <c r="BC179" t="s">
        <v>231</v>
      </c>
    </row>
    <row r="180" spans="26:55" x14ac:dyDescent="0.55000000000000004">
      <c r="Z180" s="19"/>
      <c r="AA180" s="19"/>
      <c r="AB180" s="19"/>
      <c r="AC180" s="19"/>
      <c r="AD180" s="19"/>
      <c r="AE180" s="19"/>
      <c r="AF180" s="19"/>
      <c r="BC180" t="s">
        <v>232</v>
      </c>
    </row>
    <row r="181" spans="26:55" x14ac:dyDescent="0.55000000000000004">
      <c r="Z181" s="19"/>
      <c r="AA181" s="19"/>
      <c r="AB181" s="19"/>
      <c r="AC181" s="19"/>
      <c r="AD181" s="19"/>
      <c r="AE181" s="19"/>
      <c r="AF181" s="19"/>
    </row>
    <row r="182" spans="26:55" x14ac:dyDescent="0.55000000000000004">
      <c r="Z182" s="19"/>
      <c r="AA182" s="19"/>
      <c r="AB182" s="19"/>
      <c r="AC182" s="19"/>
      <c r="AD182" s="19"/>
      <c r="AE182" s="19"/>
      <c r="AF182" s="19"/>
    </row>
    <row r="183" spans="26:55" x14ac:dyDescent="0.55000000000000004">
      <c r="Z183" s="19"/>
      <c r="AA183" s="20"/>
      <c r="AB183" s="31"/>
      <c r="AC183" s="20"/>
      <c r="AD183" s="20"/>
      <c r="AE183" s="20"/>
      <c r="AF183" s="20"/>
    </row>
    <row r="184" spans="26:55" x14ac:dyDescent="0.55000000000000004">
      <c r="Z184" s="19"/>
      <c r="AA184" s="20"/>
      <c r="AB184" s="31"/>
      <c r="AC184" s="20"/>
      <c r="AD184" s="20"/>
      <c r="AE184" s="20"/>
      <c r="AF184" s="20"/>
    </row>
    <row r="185" spans="26:55" x14ac:dyDescent="0.55000000000000004">
      <c r="Z185" s="19"/>
      <c r="AA185" s="21"/>
      <c r="AB185" s="32"/>
      <c r="AC185" s="21"/>
      <c r="AD185" s="21"/>
      <c r="AE185" s="21"/>
      <c r="AF185" s="21"/>
    </row>
    <row r="186" spans="26:55" x14ac:dyDescent="0.55000000000000004">
      <c r="Z186" s="19"/>
      <c r="AA186" s="20"/>
      <c r="AB186" s="31"/>
      <c r="AC186" s="20"/>
      <c r="AD186" s="20"/>
      <c r="AE186" s="20"/>
      <c r="AF186" s="20"/>
    </row>
    <row r="187" spans="26:55" x14ac:dyDescent="0.55000000000000004">
      <c r="Z187" s="19"/>
      <c r="AA187" s="22"/>
      <c r="AB187" s="33"/>
      <c r="AC187" s="22"/>
      <c r="AD187" s="22"/>
      <c r="AE187" s="22"/>
      <c r="AF187" s="22"/>
    </row>
    <row r="188" spans="26:55" x14ac:dyDescent="0.55000000000000004">
      <c r="Z188" s="19"/>
      <c r="AA188" s="20"/>
      <c r="AB188" s="31"/>
      <c r="AC188" s="20"/>
      <c r="AD188" s="20"/>
      <c r="AE188" s="20"/>
      <c r="AF188" s="20"/>
    </row>
    <row r="189" spans="26:55" x14ac:dyDescent="0.55000000000000004">
      <c r="Z189" s="19"/>
      <c r="AA189" s="20"/>
      <c r="AB189" s="31"/>
      <c r="AC189" s="20"/>
      <c r="AD189" s="20"/>
      <c r="AE189" s="20"/>
      <c r="AF189" s="20"/>
    </row>
    <row r="190" spans="26:55" x14ac:dyDescent="0.55000000000000004">
      <c r="Z190" s="19"/>
      <c r="AA190" s="22"/>
      <c r="AB190" s="33"/>
      <c r="AC190" s="22"/>
      <c r="AD190" s="22"/>
      <c r="AE190" s="22"/>
      <c r="AF190" s="22"/>
    </row>
    <row r="191" spans="26:55" x14ac:dyDescent="0.55000000000000004">
      <c r="Z191" s="19"/>
      <c r="AA191" s="22"/>
      <c r="AB191" s="33"/>
      <c r="AC191" s="22"/>
      <c r="AD191" s="22"/>
      <c r="AE191" s="22"/>
      <c r="AF191" s="22"/>
    </row>
    <row r="192" spans="26:55" x14ac:dyDescent="0.55000000000000004">
      <c r="Z192" s="19"/>
      <c r="AA192" s="20"/>
      <c r="AB192" s="31"/>
      <c r="AC192" s="20"/>
      <c r="AD192" s="20"/>
      <c r="AE192" s="20"/>
      <c r="AF192" s="20"/>
    </row>
    <row r="193" spans="26:32" x14ac:dyDescent="0.55000000000000004">
      <c r="Z193" s="19"/>
      <c r="AA193" s="21"/>
      <c r="AB193" s="32"/>
      <c r="AC193" s="21"/>
      <c r="AD193" s="21"/>
      <c r="AE193" s="21"/>
      <c r="AF193" s="21"/>
    </row>
    <row r="194" spans="26:32" x14ac:dyDescent="0.55000000000000004">
      <c r="Z194" s="19"/>
      <c r="AA194" s="20"/>
      <c r="AB194" s="31"/>
      <c r="AC194" s="20"/>
      <c r="AD194" s="20"/>
      <c r="AE194" s="20"/>
      <c r="AF194" s="20"/>
    </row>
    <row r="195" spans="26:32" x14ac:dyDescent="0.55000000000000004">
      <c r="Z195" s="19"/>
      <c r="AA195" s="20"/>
      <c r="AB195" s="31"/>
      <c r="AC195" s="20"/>
      <c r="AD195" s="20"/>
      <c r="AE195" s="20"/>
      <c r="AF195" s="20"/>
    </row>
    <row r="196" spans="26:32" x14ac:dyDescent="0.55000000000000004">
      <c r="Z196" s="19"/>
      <c r="AA196" s="20"/>
      <c r="AB196" s="31"/>
      <c r="AC196" s="20"/>
      <c r="AD196" s="20"/>
      <c r="AE196" s="20"/>
      <c r="AF196" s="20"/>
    </row>
    <row r="197" spans="26:32" x14ac:dyDescent="0.55000000000000004">
      <c r="Z197" s="19"/>
      <c r="AA197" s="20"/>
      <c r="AB197" s="31"/>
      <c r="AC197" s="20"/>
      <c r="AD197" s="20"/>
      <c r="AE197" s="20"/>
      <c r="AF197" s="20"/>
    </row>
    <row r="198" spans="26:32" x14ac:dyDescent="0.55000000000000004">
      <c r="Z198" s="19"/>
      <c r="AA198" s="20"/>
      <c r="AB198" s="31"/>
      <c r="AC198" s="20"/>
      <c r="AD198" s="20"/>
      <c r="AE198" s="20"/>
      <c r="AF198" s="20"/>
    </row>
    <row r="199" spans="26:32" x14ac:dyDescent="0.55000000000000004">
      <c r="Z199" s="19"/>
      <c r="AA199" s="20"/>
      <c r="AB199" s="31"/>
      <c r="AC199" s="20"/>
      <c r="AD199" s="20"/>
      <c r="AE199" s="20"/>
      <c r="AF199" s="20"/>
    </row>
    <row r="200" spans="26:32" x14ac:dyDescent="0.55000000000000004">
      <c r="Z200" s="19"/>
      <c r="AA200" s="21"/>
      <c r="AB200" s="32"/>
      <c r="AC200" s="21"/>
      <c r="AD200" s="21"/>
      <c r="AE200" s="21"/>
      <c r="AF200" s="21"/>
    </row>
    <row r="201" spans="26:32" x14ac:dyDescent="0.55000000000000004">
      <c r="Z201" s="19"/>
      <c r="AA201" s="21"/>
      <c r="AB201" s="32"/>
      <c r="AC201" s="21"/>
      <c r="AD201" s="21"/>
      <c r="AE201" s="21"/>
      <c r="AF201" s="21"/>
    </row>
    <row r="202" spans="26:32" x14ac:dyDescent="0.55000000000000004">
      <c r="Z202" s="19"/>
      <c r="AA202" s="20"/>
      <c r="AB202" s="31"/>
      <c r="AC202" s="20"/>
      <c r="AD202" s="20"/>
      <c r="AE202" s="20"/>
      <c r="AF202" s="20"/>
    </row>
    <row r="203" spans="26:32" x14ac:dyDescent="0.55000000000000004">
      <c r="Z203" s="19"/>
      <c r="AA203" s="22"/>
      <c r="AB203" s="33"/>
      <c r="AC203" s="22"/>
      <c r="AD203" s="22"/>
      <c r="AE203" s="22"/>
      <c r="AF203" s="22"/>
    </row>
    <row r="204" spans="26:32" x14ac:dyDescent="0.55000000000000004">
      <c r="Z204" s="19"/>
      <c r="AA204" s="21"/>
      <c r="AB204" s="32"/>
      <c r="AC204" s="21"/>
      <c r="AD204" s="21"/>
      <c r="AE204" s="21"/>
      <c r="AF204" s="21"/>
    </row>
    <row r="205" spans="26:32" x14ac:dyDescent="0.55000000000000004">
      <c r="Z205" s="19"/>
      <c r="AA205" s="20"/>
      <c r="AB205" s="31"/>
      <c r="AC205" s="20"/>
      <c r="AD205" s="20"/>
      <c r="AE205" s="20"/>
      <c r="AF205" s="20"/>
    </row>
    <row r="206" spans="26:32" x14ac:dyDescent="0.55000000000000004">
      <c r="Z206" s="19"/>
      <c r="AA206" s="20"/>
      <c r="AB206" s="31"/>
      <c r="AC206" s="20"/>
      <c r="AD206" s="20"/>
      <c r="AE206" s="20"/>
      <c r="AF206" s="20"/>
    </row>
    <row r="207" spans="26:32" x14ac:dyDescent="0.55000000000000004">
      <c r="Z207" s="19"/>
      <c r="AA207" s="20"/>
      <c r="AB207" s="31"/>
      <c r="AC207" s="20"/>
      <c r="AD207" s="20"/>
      <c r="AE207" s="20"/>
      <c r="AF207" s="20"/>
    </row>
    <row r="208" spans="26:32" x14ac:dyDescent="0.55000000000000004">
      <c r="Z208" s="19"/>
      <c r="AA208" s="21"/>
      <c r="AB208" s="32"/>
      <c r="AC208" s="21"/>
      <c r="AD208" s="21"/>
      <c r="AE208" s="21"/>
      <c r="AF208" s="21"/>
    </row>
    <row r="209" spans="26:32" x14ac:dyDescent="0.55000000000000004">
      <c r="Z209" s="19"/>
      <c r="AA209" s="21"/>
      <c r="AB209" s="32"/>
      <c r="AC209" s="21"/>
      <c r="AD209" s="21"/>
      <c r="AE209" s="21"/>
      <c r="AF209" s="21"/>
    </row>
    <row r="210" spans="26:32" x14ac:dyDescent="0.55000000000000004">
      <c r="Z210" s="19"/>
      <c r="AA210" s="22"/>
      <c r="AB210" s="33"/>
      <c r="AC210" s="22"/>
      <c r="AD210" s="22"/>
      <c r="AE210" s="22"/>
      <c r="AF210" s="22"/>
    </row>
    <row r="211" spans="26:32" x14ac:dyDescent="0.55000000000000004">
      <c r="Z211" s="19"/>
      <c r="AA211" s="21"/>
      <c r="AB211" s="32"/>
      <c r="AC211" s="21"/>
      <c r="AD211" s="21"/>
      <c r="AE211" s="21"/>
      <c r="AF211" s="21"/>
    </row>
    <row r="212" spans="26:32" x14ac:dyDescent="0.55000000000000004">
      <c r="Z212" s="19"/>
      <c r="AA212" s="22"/>
      <c r="AB212" s="33"/>
      <c r="AC212" s="22"/>
      <c r="AD212" s="22"/>
      <c r="AE212" s="22"/>
      <c r="AF212" s="22"/>
    </row>
    <row r="213" spans="26:32" x14ac:dyDescent="0.55000000000000004">
      <c r="Z213" s="19"/>
      <c r="AA213" s="20"/>
      <c r="AB213" s="31"/>
      <c r="AC213" s="20"/>
      <c r="AD213" s="20"/>
      <c r="AE213" s="20"/>
      <c r="AF213" s="20"/>
    </row>
    <row r="214" spans="26:32" x14ac:dyDescent="0.55000000000000004">
      <c r="Z214" s="19"/>
      <c r="AA214" s="20"/>
      <c r="AB214" s="31"/>
      <c r="AC214" s="20"/>
      <c r="AD214" s="20"/>
      <c r="AE214" s="20"/>
      <c r="AF214" s="20"/>
    </row>
    <row r="215" spans="26:32" x14ac:dyDescent="0.55000000000000004">
      <c r="Z215" s="19"/>
      <c r="AA215" s="20"/>
      <c r="AB215" s="31"/>
      <c r="AC215" s="20"/>
      <c r="AD215" s="20"/>
      <c r="AE215" s="20"/>
      <c r="AF215" s="20"/>
    </row>
    <row r="216" spans="26:32" x14ac:dyDescent="0.55000000000000004">
      <c r="Z216" s="19"/>
      <c r="AA216" s="20"/>
      <c r="AB216" s="31"/>
      <c r="AC216" s="20"/>
      <c r="AD216" s="20"/>
      <c r="AE216" s="20"/>
      <c r="AF216" s="20"/>
    </row>
    <row r="217" spans="26:32" x14ac:dyDescent="0.55000000000000004">
      <c r="Z217" s="19"/>
      <c r="AA217" s="22"/>
      <c r="AB217" s="33"/>
      <c r="AC217" s="22"/>
      <c r="AD217" s="22"/>
      <c r="AE217" s="22"/>
      <c r="AF217" s="22"/>
    </row>
    <row r="218" spans="26:32" x14ac:dyDescent="0.55000000000000004">
      <c r="Z218" s="19"/>
      <c r="AA218" s="22"/>
      <c r="AB218" s="33"/>
      <c r="AC218" s="22"/>
      <c r="AD218" s="22"/>
      <c r="AE218" s="22"/>
      <c r="AF218" s="22"/>
    </row>
    <row r="219" spans="26:32" x14ac:dyDescent="0.55000000000000004">
      <c r="Z219" s="19"/>
      <c r="AA219" s="20"/>
      <c r="AB219" s="31"/>
      <c r="AC219" s="20"/>
      <c r="AD219" s="20"/>
      <c r="AE219" s="20"/>
      <c r="AF219" s="20"/>
    </row>
    <row r="220" spans="26:32" x14ac:dyDescent="0.55000000000000004">
      <c r="Z220" s="19"/>
      <c r="AA220" s="20"/>
      <c r="AB220" s="31"/>
      <c r="AC220" s="20"/>
      <c r="AD220" s="20"/>
      <c r="AE220" s="20"/>
      <c r="AF220" s="20"/>
    </row>
    <row r="221" spans="26:32" x14ac:dyDescent="0.55000000000000004">
      <c r="Z221" s="19"/>
      <c r="AA221" s="21"/>
      <c r="AB221" s="32"/>
      <c r="AC221" s="21"/>
      <c r="AD221" s="21"/>
      <c r="AE221" s="21"/>
      <c r="AF221" s="21"/>
    </row>
    <row r="222" spans="26:32" x14ac:dyDescent="0.55000000000000004">
      <c r="Z222" s="19"/>
      <c r="AA222" s="20"/>
      <c r="AB222" s="31"/>
      <c r="AC222" s="20"/>
      <c r="AD222" s="20"/>
      <c r="AE222" s="20"/>
      <c r="AF222" s="20"/>
    </row>
    <row r="223" spans="26:32" x14ac:dyDescent="0.55000000000000004">
      <c r="Z223" s="19"/>
      <c r="AA223" s="22"/>
      <c r="AB223" s="33"/>
      <c r="AC223" s="22"/>
      <c r="AD223" s="22"/>
      <c r="AE223" s="22"/>
      <c r="AF223" s="22"/>
    </row>
    <row r="224" spans="26:32" x14ac:dyDescent="0.55000000000000004">
      <c r="Z224" s="19"/>
      <c r="AA224" s="20"/>
      <c r="AB224" s="31"/>
      <c r="AC224" s="20"/>
      <c r="AD224" s="20"/>
      <c r="AE224" s="20"/>
      <c r="AF224" s="20"/>
    </row>
    <row r="225" spans="26:32" x14ac:dyDescent="0.55000000000000004">
      <c r="Z225" s="19"/>
      <c r="AA225" s="20"/>
      <c r="AB225" s="31"/>
      <c r="AC225" s="20"/>
      <c r="AD225" s="20"/>
      <c r="AE225" s="20"/>
      <c r="AF225" s="20"/>
    </row>
    <row r="226" spans="26:32" x14ac:dyDescent="0.55000000000000004">
      <c r="Z226" s="19"/>
      <c r="AA226" s="20"/>
      <c r="AB226" s="31"/>
      <c r="AC226" s="20"/>
      <c r="AD226" s="20"/>
      <c r="AE226" s="20"/>
      <c r="AF226" s="20"/>
    </row>
    <row r="227" spans="26:32" x14ac:dyDescent="0.55000000000000004">
      <c r="Z227" s="19"/>
      <c r="AA227" s="20"/>
      <c r="AB227" s="31"/>
      <c r="AC227" s="20"/>
      <c r="AD227" s="20"/>
      <c r="AE227" s="20"/>
      <c r="AF227" s="20"/>
    </row>
    <row r="228" spans="26:32" x14ac:dyDescent="0.55000000000000004">
      <c r="Z228" s="19"/>
      <c r="AA228" s="22"/>
      <c r="AB228" s="33"/>
      <c r="AC228" s="22"/>
      <c r="AD228" s="22"/>
      <c r="AE228" s="22"/>
      <c r="AF228" s="22"/>
    </row>
    <row r="229" spans="26:32" x14ac:dyDescent="0.55000000000000004">
      <c r="Z229" s="19"/>
      <c r="AA229" s="21"/>
      <c r="AB229" s="32"/>
      <c r="AC229" s="21"/>
      <c r="AD229" s="21"/>
      <c r="AE229" s="21"/>
      <c r="AF229" s="21"/>
    </row>
    <row r="230" spans="26:32" x14ac:dyDescent="0.55000000000000004">
      <c r="Z230" s="19"/>
      <c r="AA230" s="20"/>
      <c r="AB230" s="31"/>
      <c r="AC230" s="20"/>
      <c r="AD230" s="20"/>
      <c r="AE230" s="20"/>
      <c r="AF230" s="20"/>
    </row>
    <row r="231" spans="26:32" x14ac:dyDescent="0.55000000000000004">
      <c r="Z231" s="19"/>
      <c r="AA231" s="20"/>
      <c r="AB231" s="31"/>
      <c r="AC231" s="20"/>
      <c r="AD231" s="20"/>
      <c r="AE231" s="20"/>
      <c r="AF231" s="20"/>
    </row>
    <row r="232" spans="26:32" x14ac:dyDescent="0.55000000000000004">
      <c r="Z232" s="19"/>
      <c r="AA232" s="20"/>
      <c r="AB232" s="31"/>
      <c r="AC232" s="20"/>
      <c r="AD232" s="20"/>
      <c r="AE232" s="20"/>
      <c r="AF232" s="20"/>
    </row>
    <row r="233" spans="26:32" x14ac:dyDescent="0.55000000000000004">
      <c r="Z233" s="19"/>
      <c r="AA233" s="20"/>
      <c r="AB233" s="31"/>
      <c r="AC233" s="20"/>
      <c r="AD233" s="20"/>
      <c r="AE233" s="20"/>
      <c r="AF233" s="20"/>
    </row>
    <row r="234" spans="26:32" x14ac:dyDescent="0.55000000000000004">
      <c r="Z234" s="19"/>
      <c r="AA234" s="22"/>
      <c r="AB234" s="33"/>
      <c r="AC234" s="22"/>
      <c r="AD234" s="22"/>
      <c r="AE234" s="22"/>
      <c r="AF234" s="22"/>
    </row>
    <row r="235" spans="26:32" x14ac:dyDescent="0.55000000000000004">
      <c r="Z235" s="19"/>
      <c r="AA235" s="20"/>
      <c r="AB235" s="31"/>
      <c r="AC235" s="20"/>
      <c r="AD235" s="20"/>
      <c r="AE235" s="20"/>
      <c r="AF235" s="20"/>
    </row>
    <row r="236" spans="26:32" x14ac:dyDescent="0.55000000000000004">
      <c r="Z236" s="19"/>
      <c r="AA236" s="22"/>
      <c r="AB236" s="33"/>
      <c r="AC236" s="22"/>
      <c r="AD236" s="22"/>
      <c r="AE236" s="22"/>
      <c r="AF236" s="22"/>
    </row>
    <row r="237" spans="26:32" x14ac:dyDescent="0.55000000000000004">
      <c r="Z237" s="19"/>
      <c r="AA237" s="20"/>
      <c r="AB237" s="31"/>
      <c r="AC237" s="20"/>
      <c r="AD237" s="20"/>
      <c r="AE237" s="20"/>
      <c r="AF237" s="20"/>
    </row>
    <row r="238" spans="26:32" x14ac:dyDescent="0.55000000000000004">
      <c r="Z238" s="19"/>
      <c r="AA238" s="21"/>
      <c r="AB238" s="32"/>
      <c r="AC238" s="21"/>
      <c r="AD238" s="21"/>
      <c r="AE238" s="21"/>
      <c r="AF238" s="21"/>
    </row>
    <row r="239" spans="26:32" x14ac:dyDescent="0.55000000000000004">
      <c r="Z239" s="19"/>
      <c r="AA239" s="21"/>
      <c r="AB239" s="32"/>
      <c r="AC239" s="21"/>
      <c r="AD239" s="21"/>
      <c r="AE239" s="21"/>
      <c r="AF239" s="21"/>
    </row>
    <row r="240" spans="26:32" x14ac:dyDescent="0.55000000000000004">
      <c r="Z240" s="19"/>
      <c r="AA240" s="21"/>
      <c r="AB240" s="32"/>
      <c r="AC240" s="21"/>
      <c r="AD240" s="21"/>
      <c r="AE240" s="21"/>
      <c r="AF240" s="21"/>
    </row>
    <row r="241" spans="26:32" x14ac:dyDescent="0.55000000000000004">
      <c r="Z241" s="19"/>
      <c r="AA241" s="20"/>
      <c r="AB241" s="31"/>
      <c r="AC241" s="20"/>
      <c r="AD241" s="20"/>
      <c r="AE241" s="20"/>
      <c r="AF241" s="20"/>
    </row>
    <row r="242" spans="26:32" x14ac:dyDescent="0.55000000000000004">
      <c r="Z242" s="19"/>
      <c r="AA242" s="22"/>
      <c r="AB242" s="33"/>
      <c r="AC242" s="22"/>
      <c r="AD242" s="22"/>
      <c r="AE242" s="22"/>
      <c r="AF242" s="22"/>
    </row>
    <row r="243" spans="26:32" x14ac:dyDescent="0.55000000000000004">
      <c r="Z243" s="19"/>
      <c r="AA243" s="21"/>
      <c r="AB243" s="32"/>
      <c r="AC243" s="21"/>
      <c r="AD243" s="21"/>
      <c r="AE243" s="21"/>
      <c r="AF243" s="21"/>
    </row>
    <row r="244" spans="26:32" x14ac:dyDescent="0.55000000000000004">
      <c r="Z244" s="19"/>
      <c r="AA244" s="22"/>
      <c r="AB244" s="33"/>
      <c r="AC244" s="22"/>
      <c r="AD244" s="22"/>
      <c r="AE244" s="22"/>
      <c r="AF244" s="22"/>
    </row>
    <row r="245" spans="26:32" x14ac:dyDescent="0.55000000000000004">
      <c r="Z245" s="19"/>
      <c r="AA245" s="20"/>
      <c r="AB245" s="31"/>
      <c r="AC245" s="20"/>
      <c r="AD245" s="20"/>
      <c r="AE245" s="20"/>
      <c r="AF245" s="20"/>
    </row>
    <row r="246" spans="26:32" x14ac:dyDescent="0.55000000000000004">
      <c r="Z246" s="19"/>
      <c r="AA246" s="21"/>
      <c r="AB246" s="32"/>
      <c r="AC246" s="21"/>
      <c r="AD246" s="21"/>
      <c r="AE246" s="21"/>
      <c r="AF246" s="21"/>
    </row>
    <row r="247" spans="26:32" x14ac:dyDescent="0.55000000000000004">
      <c r="Z247" s="19"/>
      <c r="AA247" s="20"/>
      <c r="AB247" s="31"/>
      <c r="AC247" s="20"/>
      <c r="AD247" s="20"/>
      <c r="AE247" s="20"/>
      <c r="AF247" s="20"/>
    </row>
    <row r="248" spans="26:32" x14ac:dyDescent="0.55000000000000004">
      <c r="Z248" s="19"/>
      <c r="AA248" s="22"/>
      <c r="AB248" s="33"/>
      <c r="AC248" s="22"/>
      <c r="AD248" s="22"/>
      <c r="AE248" s="22"/>
      <c r="AF248" s="22"/>
    </row>
    <row r="249" spans="26:32" x14ac:dyDescent="0.55000000000000004">
      <c r="Z249" s="19"/>
      <c r="AA249" s="21"/>
      <c r="AB249" s="32"/>
      <c r="AC249" s="21"/>
      <c r="AD249" s="21"/>
      <c r="AE249" s="21"/>
      <c r="AF249" s="21"/>
    </row>
    <row r="250" spans="26:32" x14ac:dyDescent="0.55000000000000004">
      <c r="Z250" s="19"/>
      <c r="AA250" s="22"/>
      <c r="AB250" s="33"/>
      <c r="AC250" s="22"/>
      <c r="AD250" s="22"/>
      <c r="AE250" s="22"/>
      <c r="AF250" s="22"/>
    </row>
    <row r="251" spans="26:32" x14ac:dyDescent="0.55000000000000004">
      <c r="Z251" s="19"/>
      <c r="AA251" s="22"/>
      <c r="AB251" s="33"/>
      <c r="AC251" s="22"/>
      <c r="AD251" s="22"/>
      <c r="AE251" s="22"/>
      <c r="AF251" s="22"/>
    </row>
    <row r="252" spans="26:32" x14ac:dyDescent="0.55000000000000004">
      <c r="Z252" s="19"/>
      <c r="AA252" s="20"/>
      <c r="AB252" s="31"/>
      <c r="AC252" s="20"/>
      <c r="AD252" s="20"/>
      <c r="AE252" s="20"/>
      <c r="AF252" s="20"/>
    </row>
    <row r="253" spans="26:32" x14ac:dyDescent="0.55000000000000004">
      <c r="Z253" s="19"/>
      <c r="AA253" s="22"/>
      <c r="AB253" s="33"/>
      <c r="AC253" s="22"/>
      <c r="AD253" s="22"/>
      <c r="AE253" s="22"/>
      <c r="AF253" s="22"/>
    </row>
    <row r="254" spans="26:32" x14ac:dyDescent="0.55000000000000004">
      <c r="Z254" s="19"/>
      <c r="AA254" s="21"/>
      <c r="AB254" s="32"/>
      <c r="AC254" s="21"/>
      <c r="AD254" s="21"/>
      <c r="AE254" s="21"/>
      <c r="AF254" s="21"/>
    </row>
    <row r="255" spans="26:32" x14ac:dyDescent="0.55000000000000004">
      <c r="Z255" s="19"/>
      <c r="AA255" s="20"/>
      <c r="AB255" s="31"/>
      <c r="AC255" s="20"/>
      <c r="AD255" s="20"/>
      <c r="AE255" s="20"/>
      <c r="AF255" s="20"/>
    </row>
    <row r="256" spans="26:32" x14ac:dyDescent="0.55000000000000004">
      <c r="Z256" s="19"/>
      <c r="AA256" s="22"/>
      <c r="AB256" s="33"/>
      <c r="AC256" s="22"/>
      <c r="AD256" s="22"/>
      <c r="AE256" s="22"/>
      <c r="AF256" s="22"/>
    </row>
    <row r="257" spans="26:32" x14ac:dyDescent="0.55000000000000004">
      <c r="Z257" s="19"/>
      <c r="AA257" s="22"/>
      <c r="AB257" s="33"/>
      <c r="AC257" s="22"/>
      <c r="AD257" s="22"/>
      <c r="AE257" s="22"/>
      <c r="AF257" s="22"/>
    </row>
    <row r="258" spans="26:32" x14ac:dyDescent="0.55000000000000004">
      <c r="Z258" s="19"/>
      <c r="AA258" s="21"/>
      <c r="AB258" s="32"/>
      <c r="AC258" s="21"/>
      <c r="AD258" s="21"/>
      <c r="AE258" s="21"/>
      <c r="AF258" s="21"/>
    </row>
    <row r="259" spans="26:32" x14ac:dyDescent="0.55000000000000004">
      <c r="Z259" s="19"/>
      <c r="AA259" s="20"/>
      <c r="AB259" s="31"/>
      <c r="AC259" s="20"/>
      <c r="AD259" s="20"/>
      <c r="AE259" s="20"/>
      <c r="AF259" s="20"/>
    </row>
    <row r="260" spans="26:32" x14ac:dyDescent="0.55000000000000004">
      <c r="Z260" s="19"/>
      <c r="AA260" s="21"/>
      <c r="AB260" s="32"/>
      <c r="AC260" s="21"/>
      <c r="AD260" s="21"/>
      <c r="AE260" s="21"/>
      <c r="AF260" s="21"/>
    </row>
    <row r="261" spans="26:32" x14ac:dyDescent="0.55000000000000004">
      <c r="Z261" s="19"/>
      <c r="AA261" s="20"/>
      <c r="AB261" s="31"/>
      <c r="AC261" s="20"/>
      <c r="AD261" s="20"/>
      <c r="AE261" s="20"/>
      <c r="AF261" s="20"/>
    </row>
    <row r="262" spans="26:32" x14ac:dyDescent="0.55000000000000004">
      <c r="Z262" s="19"/>
      <c r="AA262" s="22"/>
      <c r="AB262" s="33"/>
      <c r="AC262" s="22"/>
      <c r="AD262" s="22"/>
      <c r="AE262" s="22"/>
      <c r="AF262" s="22"/>
    </row>
    <row r="263" spans="26:32" x14ac:dyDescent="0.55000000000000004">
      <c r="Z263" s="19"/>
      <c r="AA263" s="20"/>
      <c r="AB263" s="31"/>
      <c r="AC263" s="20"/>
      <c r="AD263" s="20"/>
      <c r="AE263" s="20"/>
      <c r="AF263" s="20"/>
    </row>
    <row r="264" spans="26:32" x14ac:dyDescent="0.55000000000000004">
      <c r="Z264" s="19"/>
      <c r="AA264" s="20"/>
      <c r="AB264" s="31"/>
      <c r="AC264" s="20"/>
      <c r="AD264" s="20"/>
      <c r="AE264" s="20"/>
      <c r="AF264" s="20"/>
    </row>
    <row r="265" spans="26:32" x14ac:dyDescent="0.55000000000000004">
      <c r="Z265" s="19"/>
      <c r="AA265" s="20"/>
      <c r="AB265" s="31"/>
      <c r="AC265" s="20"/>
      <c r="AD265" s="20"/>
      <c r="AE265" s="20"/>
      <c r="AF265" s="20"/>
    </row>
    <row r="266" spans="26:32" x14ac:dyDescent="0.55000000000000004">
      <c r="Z266" s="19"/>
      <c r="AA266" s="20"/>
      <c r="AB266" s="31"/>
      <c r="AC266" s="20"/>
      <c r="AD266" s="20"/>
      <c r="AE266" s="20"/>
      <c r="AF266" s="20"/>
    </row>
    <row r="267" spans="26:32" x14ac:dyDescent="0.55000000000000004">
      <c r="Z267" s="19"/>
      <c r="AA267" s="22"/>
      <c r="AB267" s="33"/>
      <c r="AC267" s="22"/>
      <c r="AD267" s="22"/>
      <c r="AE267" s="22"/>
      <c r="AF267" s="22"/>
    </row>
    <row r="268" spans="26:32" x14ac:dyDescent="0.55000000000000004">
      <c r="Z268" s="19"/>
      <c r="AA268" s="22"/>
      <c r="AB268" s="33"/>
      <c r="AC268" s="22"/>
      <c r="AD268" s="22"/>
      <c r="AE268" s="22"/>
      <c r="AF268" s="22"/>
    </row>
    <row r="269" spans="26:32" x14ac:dyDescent="0.55000000000000004">
      <c r="Z269" s="19"/>
      <c r="AA269" s="20"/>
      <c r="AB269" s="31"/>
      <c r="AC269" s="20"/>
      <c r="AD269" s="20"/>
      <c r="AE269" s="20"/>
      <c r="AF269" s="20"/>
    </row>
    <row r="270" spans="26:32" x14ac:dyDescent="0.55000000000000004">
      <c r="Z270" s="19"/>
      <c r="AA270" s="20"/>
      <c r="AB270" s="31"/>
      <c r="AC270" s="20"/>
      <c r="AD270" s="20"/>
      <c r="AE270" s="20"/>
      <c r="AF270" s="20"/>
    </row>
    <row r="271" spans="26:32" x14ac:dyDescent="0.55000000000000004">
      <c r="Z271" s="19"/>
      <c r="AA271" s="22"/>
      <c r="AB271" s="33"/>
      <c r="AC271" s="22"/>
      <c r="AD271" s="22"/>
      <c r="AE271" s="22"/>
      <c r="AF271" s="22"/>
    </row>
    <row r="272" spans="26:32" x14ac:dyDescent="0.55000000000000004">
      <c r="Z272" s="19"/>
      <c r="AA272" s="20"/>
      <c r="AB272" s="31"/>
      <c r="AC272" s="20"/>
      <c r="AD272" s="20"/>
      <c r="AE272" s="20"/>
      <c r="AF272" s="20"/>
    </row>
    <row r="273" spans="26:32" x14ac:dyDescent="0.55000000000000004">
      <c r="Z273" s="19"/>
      <c r="AA273" s="22"/>
      <c r="AB273" s="33"/>
      <c r="AC273" s="22"/>
      <c r="AD273" s="22"/>
      <c r="AE273" s="22"/>
      <c r="AF273" s="22"/>
    </row>
    <row r="274" spans="26:32" x14ac:dyDescent="0.55000000000000004">
      <c r="Z274" s="19"/>
      <c r="AA274" s="20"/>
      <c r="AB274" s="31"/>
      <c r="AC274" s="20"/>
      <c r="AD274" s="20"/>
      <c r="AE274" s="20"/>
      <c r="AF274" s="20"/>
    </row>
    <row r="275" spans="26:32" x14ac:dyDescent="0.55000000000000004">
      <c r="Z275" s="19"/>
      <c r="AA275" s="22"/>
      <c r="AB275" s="33"/>
      <c r="AC275" s="22"/>
      <c r="AD275" s="22"/>
      <c r="AE275" s="22"/>
      <c r="AF275" s="22"/>
    </row>
    <row r="276" spans="26:32" x14ac:dyDescent="0.55000000000000004">
      <c r="Z276" s="19"/>
      <c r="AA276" s="20"/>
      <c r="AB276" s="31"/>
      <c r="AC276" s="20"/>
      <c r="AD276" s="20"/>
      <c r="AE276" s="20"/>
      <c r="AF276" s="20"/>
    </row>
    <row r="277" spans="26:32" x14ac:dyDescent="0.55000000000000004">
      <c r="Z277" s="19"/>
      <c r="AA277" s="22"/>
      <c r="AB277" s="33"/>
      <c r="AC277" s="22"/>
      <c r="AD277" s="22"/>
      <c r="AE277" s="22"/>
      <c r="AF277" s="22"/>
    </row>
    <row r="278" spans="26:32" x14ac:dyDescent="0.55000000000000004">
      <c r="Z278" s="19"/>
      <c r="AA278" s="21"/>
      <c r="AB278" s="32"/>
      <c r="AC278" s="21"/>
      <c r="AD278" s="21"/>
      <c r="AE278" s="21"/>
      <c r="AF278" s="21"/>
    </row>
    <row r="279" spans="26:32" x14ac:dyDescent="0.55000000000000004">
      <c r="Z279" s="19"/>
      <c r="AA279" s="20"/>
      <c r="AB279" s="31"/>
      <c r="AC279" s="20"/>
      <c r="AD279" s="20"/>
      <c r="AE279" s="20"/>
      <c r="AF279" s="20"/>
    </row>
    <row r="280" spans="26:32" x14ac:dyDescent="0.55000000000000004">
      <c r="Z280" s="19"/>
      <c r="AA280" s="20"/>
      <c r="AB280" s="31"/>
      <c r="AC280" s="20"/>
      <c r="AD280" s="20"/>
      <c r="AE280" s="20"/>
      <c r="AF280" s="20"/>
    </row>
    <row r="281" spans="26:32" x14ac:dyDescent="0.55000000000000004">
      <c r="Z281" s="19"/>
      <c r="AA281" s="22"/>
      <c r="AB281" s="33"/>
      <c r="AC281" s="22"/>
      <c r="AD281" s="22"/>
      <c r="AE281" s="22"/>
      <c r="AF281" s="22"/>
    </row>
    <row r="282" spans="26:32" x14ac:dyDescent="0.55000000000000004">
      <c r="Z282" s="19"/>
      <c r="AA282" s="21"/>
      <c r="AB282" s="32"/>
      <c r="AC282" s="21"/>
      <c r="AD282" s="21"/>
      <c r="AE282" s="21"/>
      <c r="AF282" s="21"/>
    </row>
    <row r="283" spans="26:32" x14ac:dyDescent="0.55000000000000004">
      <c r="Z283" s="19"/>
      <c r="AA283" s="22"/>
      <c r="AB283" s="33"/>
      <c r="AC283" s="22"/>
      <c r="AD283" s="22"/>
      <c r="AE283" s="22"/>
      <c r="AF283" s="22"/>
    </row>
    <row r="284" spans="26:32" x14ac:dyDescent="0.55000000000000004">
      <c r="Z284" s="19"/>
      <c r="AA284" s="20"/>
      <c r="AB284" s="31"/>
      <c r="AC284" s="20"/>
      <c r="AD284" s="20"/>
      <c r="AE284" s="20"/>
      <c r="AF284" s="20"/>
    </row>
    <row r="285" spans="26:32" x14ac:dyDescent="0.55000000000000004">
      <c r="Z285" s="19"/>
      <c r="AA285" s="21"/>
      <c r="AB285" s="32"/>
      <c r="AC285" s="21"/>
      <c r="AD285" s="21"/>
      <c r="AE285" s="21"/>
      <c r="AF285" s="21"/>
    </row>
    <row r="286" spans="26:32" x14ac:dyDescent="0.55000000000000004">
      <c r="Z286" s="19"/>
      <c r="AA286" s="20"/>
      <c r="AB286" s="31"/>
      <c r="AC286" s="20"/>
      <c r="AD286" s="20"/>
      <c r="AE286" s="20"/>
      <c r="AF286" s="20"/>
    </row>
    <row r="287" spans="26:32" x14ac:dyDescent="0.55000000000000004">
      <c r="Z287" s="19"/>
      <c r="AA287" s="22"/>
      <c r="AB287" s="33"/>
      <c r="AC287" s="22"/>
      <c r="AD287" s="22"/>
      <c r="AE287" s="22"/>
      <c r="AF287" s="22"/>
    </row>
    <row r="288" spans="26:32" x14ac:dyDescent="0.55000000000000004">
      <c r="Z288" s="19"/>
      <c r="AA288" s="21"/>
      <c r="AB288" s="32"/>
      <c r="AC288" s="21"/>
      <c r="AD288" s="21"/>
      <c r="AE288" s="21"/>
      <c r="AF288" s="21"/>
    </row>
    <row r="289" spans="26:32" x14ac:dyDescent="0.55000000000000004">
      <c r="Z289" s="19"/>
      <c r="AA289" s="21"/>
      <c r="AB289" s="32"/>
      <c r="AC289" s="21"/>
      <c r="AD289" s="21"/>
      <c r="AE289" s="21"/>
      <c r="AF289" s="21"/>
    </row>
    <row r="290" spans="26:32" x14ac:dyDescent="0.55000000000000004">
      <c r="Z290" s="19"/>
      <c r="AA290" s="20"/>
      <c r="AB290" s="31"/>
      <c r="AC290" s="20"/>
      <c r="AD290" s="20"/>
      <c r="AE290" s="20"/>
      <c r="AF290" s="20"/>
    </row>
    <row r="291" spans="26:32" x14ac:dyDescent="0.55000000000000004">
      <c r="Z291" s="19"/>
      <c r="AA291" s="20"/>
      <c r="AB291" s="31"/>
      <c r="AC291" s="20"/>
      <c r="AD291" s="20"/>
      <c r="AE291" s="20"/>
      <c r="AF291" s="20"/>
    </row>
    <row r="292" spans="26:32" x14ac:dyDescent="0.55000000000000004">
      <c r="Z292" s="19"/>
      <c r="AA292" s="21"/>
      <c r="AB292" s="32"/>
      <c r="AC292" s="21"/>
      <c r="AD292" s="21"/>
      <c r="AE292" s="21"/>
      <c r="AF292" s="21"/>
    </row>
    <row r="293" spans="26:32" x14ac:dyDescent="0.55000000000000004">
      <c r="Z293" s="19"/>
      <c r="AA293" s="20"/>
      <c r="AB293" s="31"/>
      <c r="AC293" s="20"/>
      <c r="AD293" s="20"/>
      <c r="AE293" s="20"/>
      <c r="AF293" s="20"/>
    </row>
    <row r="294" spans="26:32" x14ac:dyDescent="0.55000000000000004">
      <c r="Z294" s="19"/>
      <c r="AA294" s="22"/>
      <c r="AB294" s="33"/>
      <c r="AC294" s="22"/>
      <c r="AD294" s="22"/>
      <c r="AE294" s="22"/>
      <c r="AF294" s="22"/>
    </row>
    <row r="295" spans="26:32" x14ac:dyDescent="0.55000000000000004">
      <c r="Z295" s="19"/>
      <c r="AA295" s="20"/>
      <c r="AB295" s="31"/>
      <c r="AC295" s="20"/>
      <c r="AD295" s="20"/>
      <c r="AE295" s="20"/>
      <c r="AF295" s="20"/>
    </row>
    <row r="296" spans="26:32" x14ac:dyDescent="0.55000000000000004">
      <c r="Z296" s="19"/>
      <c r="AA296" s="22"/>
      <c r="AB296" s="33"/>
      <c r="AC296" s="22"/>
      <c r="AD296" s="22"/>
      <c r="AE296" s="22"/>
      <c r="AF296" s="22"/>
    </row>
    <row r="297" spans="26:32" x14ac:dyDescent="0.55000000000000004">
      <c r="Z297" s="19"/>
      <c r="AA297" s="20"/>
      <c r="AB297" s="31"/>
      <c r="AC297" s="20"/>
      <c r="AD297" s="20"/>
      <c r="AE297" s="20"/>
      <c r="AF297" s="20"/>
    </row>
    <row r="298" spans="26:32" x14ac:dyDescent="0.55000000000000004">
      <c r="Z298" s="19"/>
      <c r="AA298" s="22"/>
      <c r="AB298" s="33"/>
      <c r="AC298" s="22"/>
      <c r="AD298" s="22"/>
      <c r="AE298" s="22"/>
      <c r="AF298" s="22"/>
    </row>
    <row r="299" spans="26:32" x14ac:dyDescent="0.55000000000000004">
      <c r="Z299" s="19"/>
      <c r="AA299" s="20"/>
      <c r="AB299" s="31"/>
      <c r="AC299" s="20"/>
      <c r="AD299" s="20"/>
      <c r="AE299" s="20"/>
      <c r="AF299" s="20"/>
    </row>
    <row r="300" spans="26:32" x14ac:dyDescent="0.55000000000000004">
      <c r="Z300" s="19"/>
      <c r="AA300" s="22"/>
      <c r="AB300" s="33"/>
      <c r="AC300" s="22"/>
      <c r="AD300" s="22"/>
      <c r="AE300" s="22"/>
      <c r="AF300" s="22"/>
    </row>
    <row r="301" spans="26:32" x14ac:dyDescent="0.55000000000000004">
      <c r="Z301" s="19"/>
      <c r="AA301" s="20"/>
      <c r="AB301" s="31"/>
      <c r="AC301" s="20"/>
      <c r="AD301" s="20"/>
      <c r="AE301" s="20"/>
      <c r="AF301" s="20"/>
    </row>
    <row r="302" spans="26:32" x14ac:dyDescent="0.55000000000000004">
      <c r="Z302" s="19"/>
      <c r="AA302" s="22"/>
      <c r="AB302" s="33"/>
      <c r="AC302" s="22"/>
      <c r="AD302" s="22"/>
      <c r="AE302" s="22"/>
      <c r="AF302" s="22"/>
    </row>
    <row r="303" spans="26:32" x14ac:dyDescent="0.55000000000000004">
      <c r="Z303" s="19"/>
      <c r="AA303" s="20"/>
      <c r="AB303" s="31"/>
      <c r="AC303" s="20"/>
      <c r="AD303" s="20"/>
      <c r="AE303" s="20"/>
      <c r="AF303" s="20"/>
    </row>
    <row r="304" spans="26:32" x14ac:dyDescent="0.55000000000000004">
      <c r="Z304" s="19"/>
      <c r="AA304" s="20"/>
      <c r="AB304" s="31"/>
      <c r="AC304" s="20"/>
      <c r="AD304" s="20"/>
      <c r="AE304" s="20"/>
      <c r="AF304" s="20"/>
    </row>
    <row r="305" spans="26:32" x14ac:dyDescent="0.55000000000000004">
      <c r="Z305" s="19"/>
      <c r="AA305" s="20"/>
      <c r="AB305" s="31"/>
      <c r="AC305" s="20"/>
      <c r="AD305" s="20"/>
      <c r="AE305" s="20"/>
      <c r="AF305" s="20"/>
    </row>
    <row r="306" spans="26:32" x14ac:dyDescent="0.55000000000000004">
      <c r="Z306" s="19"/>
      <c r="AA306" s="20"/>
      <c r="AB306" s="31"/>
      <c r="AC306" s="20"/>
      <c r="AD306" s="20"/>
      <c r="AE306" s="20"/>
      <c r="AF306" s="20"/>
    </row>
    <row r="307" spans="26:32" x14ac:dyDescent="0.55000000000000004">
      <c r="Z307" s="19"/>
      <c r="AA307" s="20"/>
      <c r="AB307" s="31"/>
      <c r="AC307" s="20"/>
      <c r="AD307" s="20"/>
      <c r="AE307" s="20"/>
      <c r="AF307" s="20"/>
    </row>
    <row r="308" spans="26:32" x14ac:dyDescent="0.55000000000000004">
      <c r="Z308" s="19"/>
      <c r="AA308" s="22"/>
      <c r="AB308" s="33"/>
      <c r="AC308" s="22"/>
      <c r="AD308" s="22"/>
      <c r="AE308" s="22"/>
      <c r="AF308" s="22"/>
    </row>
    <row r="309" spans="26:32" x14ac:dyDescent="0.55000000000000004">
      <c r="Z309" s="19"/>
      <c r="AA309" s="20"/>
      <c r="AB309" s="31"/>
      <c r="AC309" s="20"/>
      <c r="AD309" s="20"/>
      <c r="AE309" s="20"/>
      <c r="AF309" s="20"/>
    </row>
    <row r="310" spans="26:32" x14ac:dyDescent="0.55000000000000004">
      <c r="Z310" s="19"/>
      <c r="AA310" s="20"/>
      <c r="AB310" s="31"/>
      <c r="AC310" s="20"/>
      <c r="AD310" s="20"/>
      <c r="AE310" s="20"/>
      <c r="AF310" s="20"/>
    </row>
    <row r="311" spans="26:32" x14ac:dyDescent="0.55000000000000004">
      <c r="Z311" s="19"/>
      <c r="AA311" s="20"/>
      <c r="AB311" s="31"/>
      <c r="AC311" s="20"/>
      <c r="AD311" s="20"/>
      <c r="AE311" s="20"/>
      <c r="AF311" s="20"/>
    </row>
    <row r="312" spans="26:32" x14ac:dyDescent="0.55000000000000004">
      <c r="Z312" s="19"/>
      <c r="AA312" s="20"/>
      <c r="AB312" s="31"/>
      <c r="AC312" s="20"/>
      <c r="AD312" s="20"/>
      <c r="AE312" s="20"/>
      <c r="AF312" s="20"/>
    </row>
    <row r="313" spans="26:32" x14ac:dyDescent="0.55000000000000004">
      <c r="Z313" s="19"/>
      <c r="AA313" s="20"/>
      <c r="AB313" s="31"/>
      <c r="AC313" s="20"/>
      <c r="AD313" s="20"/>
      <c r="AE313" s="20"/>
      <c r="AF313" s="20"/>
    </row>
    <row r="314" spans="26:32" x14ac:dyDescent="0.55000000000000004">
      <c r="Z314" s="19"/>
      <c r="AA314" s="20"/>
      <c r="AB314" s="31"/>
      <c r="AC314" s="20"/>
      <c r="AD314" s="20"/>
      <c r="AE314" s="20"/>
      <c r="AF314" s="20"/>
    </row>
    <row r="315" spans="26:32" x14ac:dyDescent="0.55000000000000004">
      <c r="Z315" s="19"/>
      <c r="AA315" s="21"/>
      <c r="AB315" s="32"/>
      <c r="AC315" s="21"/>
      <c r="AD315" s="21"/>
      <c r="AE315" s="21"/>
      <c r="AF315" s="21"/>
    </row>
    <row r="316" spans="26:32" x14ac:dyDescent="0.55000000000000004">
      <c r="Z316" s="19"/>
      <c r="AA316" s="22"/>
      <c r="AB316" s="33"/>
      <c r="AC316" s="22"/>
      <c r="AD316" s="22"/>
      <c r="AE316" s="22"/>
      <c r="AF316" s="22"/>
    </row>
    <row r="317" spans="26:32" x14ac:dyDescent="0.55000000000000004">
      <c r="Z317" s="19"/>
      <c r="AA317" s="20"/>
      <c r="AB317" s="31"/>
      <c r="AC317" s="20"/>
      <c r="AD317" s="20"/>
      <c r="AE317" s="20"/>
      <c r="AF317" s="20"/>
    </row>
    <row r="318" spans="26:32" x14ac:dyDescent="0.55000000000000004">
      <c r="Z318" s="19"/>
      <c r="AA318" s="20"/>
      <c r="AB318" s="31"/>
      <c r="AC318" s="20"/>
      <c r="AD318" s="20"/>
      <c r="AE318" s="20"/>
      <c r="AF318" s="20"/>
    </row>
    <row r="319" spans="26:32" x14ac:dyDescent="0.55000000000000004">
      <c r="Z319" s="19"/>
      <c r="AA319" s="20"/>
      <c r="AB319" s="31"/>
      <c r="AC319" s="20"/>
      <c r="AD319" s="20"/>
      <c r="AE319" s="20"/>
      <c r="AF319" s="20"/>
    </row>
    <row r="320" spans="26:32" x14ac:dyDescent="0.55000000000000004">
      <c r="Z320" s="19"/>
      <c r="AA320" s="22"/>
      <c r="AB320" s="33"/>
      <c r="AC320" s="22"/>
      <c r="AD320" s="22"/>
      <c r="AE320" s="22"/>
      <c r="AF320" s="22"/>
    </row>
    <row r="321" spans="26:32" x14ac:dyDescent="0.55000000000000004">
      <c r="Z321" s="19"/>
      <c r="AA321" s="20"/>
      <c r="AB321" s="31"/>
      <c r="AC321" s="20"/>
      <c r="AD321" s="20"/>
      <c r="AE321" s="20"/>
      <c r="AF321" s="20"/>
    </row>
    <row r="322" spans="26:32" x14ac:dyDescent="0.55000000000000004">
      <c r="Z322" s="19"/>
      <c r="AA322" s="20"/>
      <c r="AB322" s="31"/>
      <c r="AC322" s="20"/>
      <c r="AD322" s="20"/>
      <c r="AE322" s="20"/>
      <c r="AF322" s="20"/>
    </row>
    <row r="323" spans="26:32" x14ac:dyDescent="0.55000000000000004">
      <c r="Z323" s="19"/>
      <c r="AA323" s="22"/>
      <c r="AB323" s="33"/>
      <c r="AC323" s="22"/>
      <c r="AD323" s="22"/>
      <c r="AE323" s="22"/>
      <c r="AF323" s="22"/>
    </row>
    <row r="324" spans="26:32" x14ac:dyDescent="0.55000000000000004">
      <c r="Z324" s="19"/>
      <c r="AA324" s="20"/>
      <c r="AB324" s="31"/>
      <c r="AC324" s="20"/>
      <c r="AD324" s="20"/>
      <c r="AE324" s="20"/>
      <c r="AF324" s="20"/>
    </row>
    <row r="325" spans="26:32" x14ac:dyDescent="0.55000000000000004">
      <c r="Z325" s="19"/>
      <c r="AA325" s="22"/>
      <c r="AB325" s="33"/>
      <c r="AC325" s="22"/>
      <c r="AD325" s="22"/>
      <c r="AE325" s="22"/>
      <c r="AF325" s="22"/>
    </row>
    <row r="326" spans="26:32" x14ac:dyDescent="0.55000000000000004">
      <c r="Z326" s="19"/>
      <c r="AA326" s="20"/>
      <c r="AB326" s="31"/>
      <c r="AC326" s="20"/>
      <c r="AD326" s="20"/>
      <c r="AE326" s="20"/>
      <c r="AF326" s="20"/>
    </row>
    <row r="327" spans="26:32" x14ac:dyDescent="0.55000000000000004">
      <c r="Z327" s="19"/>
      <c r="AA327" s="20"/>
      <c r="AB327" s="31"/>
      <c r="AC327" s="20"/>
      <c r="AD327" s="20"/>
      <c r="AE327" s="20"/>
      <c r="AF327" s="20"/>
    </row>
    <row r="328" spans="26:32" x14ac:dyDescent="0.55000000000000004">
      <c r="Z328" s="19"/>
      <c r="AA328" s="20"/>
      <c r="AB328" s="31"/>
      <c r="AC328" s="20"/>
      <c r="AD328" s="20"/>
      <c r="AE328" s="20"/>
      <c r="AF328" s="20"/>
    </row>
    <row r="329" spans="26:32" x14ac:dyDescent="0.55000000000000004">
      <c r="Z329" s="19"/>
      <c r="AA329" s="22"/>
      <c r="AB329" s="33"/>
      <c r="AC329" s="22"/>
      <c r="AD329" s="22"/>
      <c r="AE329" s="22"/>
      <c r="AF329" s="22"/>
    </row>
    <row r="330" spans="26:32" x14ac:dyDescent="0.55000000000000004">
      <c r="Z330" s="19"/>
      <c r="AA330" s="20"/>
      <c r="AB330" s="31"/>
      <c r="AC330" s="20"/>
      <c r="AD330" s="20"/>
      <c r="AE330" s="20"/>
      <c r="AF330" s="20"/>
    </row>
    <row r="331" spans="26:32" x14ac:dyDescent="0.55000000000000004">
      <c r="Z331" s="19"/>
      <c r="AA331" s="20"/>
      <c r="AB331" s="31"/>
      <c r="AC331" s="20"/>
      <c r="AD331" s="20"/>
      <c r="AE331" s="20"/>
      <c r="AF331" s="20"/>
    </row>
    <row r="332" spans="26:32" x14ac:dyDescent="0.55000000000000004">
      <c r="Z332" s="19"/>
      <c r="AA332" s="20"/>
      <c r="AB332" s="31"/>
      <c r="AC332" s="20"/>
      <c r="AD332" s="20"/>
      <c r="AE332" s="20"/>
      <c r="AF332" s="20"/>
    </row>
    <row r="333" spans="26:32" x14ac:dyDescent="0.55000000000000004">
      <c r="Z333" s="19"/>
      <c r="AA333" s="22"/>
      <c r="AB333" s="33"/>
      <c r="AC333" s="22"/>
      <c r="AD333" s="22"/>
      <c r="AE333" s="22"/>
      <c r="AF333" s="22"/>
    </row>
    <row r="334" spans="26:32" x14ac:dyDescent="0.55000000000000004">
      <c r="Z334" s="19"/>
      <c r="AA334" s="21"/>
      <c r="AB334" s="32"/>
      <c r="AC334" s="21"/>
      <c r="AD334" s="21"/>
      <c r="AE334" s="21"/>
      <c r="AF334" s="21"/>
    </row>
    <row r="335" spans="26:32" x14ac:dyDescent="0.55000000000000004">
      <c r="Z335" s="19"/>
      <c r="AA335" s="22"/>
      <c r="AB335" s="33"/>
      <c r="AC335" s="22"/>
      <c r="AD335" s="22"/>
      <c r="AE335" s="22"/>
      <c r="AF335" s="22"/>
    </row>
    <row r="336" spans="26:32" x14ac:dyDescent="0.55000000000000004">
      <c r="Z336" s="19"/>
      <c r="AA336" s="20"/>
      <c r="AB336" s="31"/>
      <c r="AC336" s="20"/>
      <c r="AD336" s="20"/>
      <c r="AE336" s="20"/>
      <c r="AF336" s="20"/>
    </row>
    <row r="337" spans="26:32" x14ac:dyDescent="0.55000000000000004">
      <c r="Z337" s="19"/>
      <c r="AA337" s="22"/>
      <c r="AB337" s="33"/>
      <c r="AC337" s="22"/>
      <c r="AD337" s="22"/>
      <c r="AE337" s="22"/>
      <c r="AF337" s="22"/>
    </row>
    <row r="338" spans="26:32" x14ac:dyDescent="0.55000000000000004">
      <c r="Z338" s="19"/>
      <c r="AA338" s="21"/>
      <c r="AB338" s="32"/>
      <c r="AC338" s="21"/>
      <c r="AD338" s="21"/>
      <c r="AE338" s="21"/>
      <c r="AF338" s="21"/>
    </row>
    <row r="339" spans="26:32" x14ac:dyDescent="0.55000000000000004">
      <c r="Z339" s="19"/>
      <c r="AA339" s="22"/>
      <c r="AB339" s="33"/>
      <c r="AC339" s="22"/>
      <c r="AD339" s="22"/>
      <c r="AE339" s="22"/>
      <c r="AF339" s="22"/>
    </row>
    <row r="340" spans="26:32" x14ac:dyDescent="0.55000000000000004">
      <c r="Z340" s="19"/>
      <c r="AA340" s="20"/>
      <c r="AB340" s="31"/>
      <c r="AC340" s="20"/>
      <c r="AD340" s="20"/>
      <c r="AE340" s="20"/>
      <c r="AF340" s="20"/>
    </row>
    <row r="341" spans="26:32" x14ac:dyDescent="0.55000000000000004">
      <c r="Z341" s="19"/>
      <c r="AA341" s="20"/>
      <c r="AB341" s="31"/>
      <c r="AC341" s="20"/>
      <c r="AD341" s="20"/>
      <c r="AE341" s="20"/>
      <c r="AF341" s="20"/>
    </row>
    <row r="342" spans="26:32" x14ac:dyDescent="0.55000000000000004">
      <c r="Z342" s="19"/>
      <c r="AA342" s="22"/>
      <c r="AB342" s="33"/>
      <c r="AC342" s="22"/>
      <c r="AD342" s="22"/>
      <c r="AE342" s="22"/>
      <c r="AF342" s="22"/>
    </row>
    <row r="343" spans="26:32" x14ac:dyDescent="0.55000000000000004">
      <c r="Z343" s="19"/>
      <c r="AA343" s="20"/>
      <c r="AB343" s="31"/>
      <c r="AC343" s="20"/>
      <c r="AD343" s="20"/>
      <c r="AE343" s="20"/>
      <c r="AF343" s="20"/>
    </row>
    <row r="344" spans="26:32" x14ac:dyDescent="0.55000000000000004">
      <c r="Z344" s="19"/>
      <c r="AA344" s="20"/>
      <c r="AB344" s="31"/>
      <c r="AC344" s="20"/>
      <c r="AD344" s="20"/>
      <c r="AE344" s="20"/>
      <c r="AF344" s="20"/>
    </row>
    <row r="345" spans="26:32" x14ac:dyDescent="0.55000000000000004">
      <c r="Z345" s="19"/>
      <c r="AA345" s="22"/>
      <c r="AB345" s="33"/>
      <c r="AC345" s="22"/>
      <c r="AD345" s="22"/>
      <c r="AE345" s="22"/>
      <c r="AF345" s="22"/>
    </row>
    <row r="346" spans="26:32" x14ac:dyDescent="0.55000000000000004">
      <c r="Z346" s="19"/>
      <c r="AA346" s="22"/>
      <c r="AB346" s="33"/>
      <c r="AC346" s="22"/>
      <c r="AD346" s="22"/>
      <c r="AE346" s="22"/>
      <c r="AF346" s="22"/>
    </row>
    <row r="347" spans="26:32" x14ac:dyDescent="0.55000000000000004">
      <c r="Z347" s="19"/>
      <c r="AA347" s="22"/>
      <c r="AB347" s="33"/>
      <c r="AC347" s="22"/>
      <c r="AD347" s="22"/>
      <c r="AE347" s="22"/>
      <c r="AF347" s="22"/>
    </row>
    <row r="348" spans="26:32" x14ac:dyDescent="0.55000000000000004">
      <c r="Z348" s="19"/>
      <c r="AA348" s="21"/>
      <c r="AB348" s="32"/>
      <c r="AC348" s="21"/>
      <c r="AD348" s="21"/>
      <c r="AE348" s="21"/>
      <c r="AF348" s="21"/>
    </row>
    <row r="349" spans="26:32" x14ac:dyDescent="0.55000000000000004">
      <c r="Z349" s="19"/>
      <c r="AA349" s="22"/>
      <c r="AB349" s="33"/>
      <c r="AC349" s="22"/>
      <c r="AD349" s="22"/>
      <c r="AE349" s="22"/>
      <c r="AF349" s="22"/>
    </row>
    <row r="350" spans="26:32" x14ac:dyDescent="0.55000000000000004">
      <c r="Z350" s="19"/>
      <c r="AA350" s="20"/>
      <c r="AB350" s="31"/>
      <c r="AC350" s="20"/>
      <c r="AD350" s="20"/>
      <c r="AE350" s="20"/>
      <c r="AF350" s="20"/>
    </row>
    <row r="351" spans="26:32" x14ac:dyDescent="0.55000000000000004">
      <c r="Z351" s="19"/>
      <c r="AA351" s="22"/>
      <c r="AB351" s="33"/>
      <c r="AC351" s="22"/>
      <c r="AD351" s="22"/>
      <c r="AE351" s="22"/>
      <c r="AF351" s="22"/>
    </row>
    <row r="352" spans="26:32" x14ac:dyDescent="0.55000000000000004">
      <c r="Z352" s="19"/>
      <c r="AA352" s="19"/>
      <c r="AB352" s="19"/>
      <c r="AC352" s="19"/>
      <c r="AD352" s="19"/>
      <c r="AE352" s="19"/>
      <c r="AF352" s="19"/>
    </row>
  </sheetData>
  <conditionalFormatting sqref="AX7:AX175">
    <cfRule type="cellIs" dxfId="1" priority="2" operator="greaterThan">
      <formula>10</formula>
    </cfRule>
  </conditionalFormatting>
  <conditionalFormatting sqref="AN1:AN1048576">
    <cfRule type="cellIs" dxfId="0" priority="1" operator="equal">
      <formula>0.76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175</vt:i4>
      </vt:variant>
    </vt:vector>
  </HeadingPairs>
  <TitlesOfParts>
    <vt:vector size="178" baseType="lpstr">
      <vt:lpstr>Info</vt:lpstr>
      <vt:lpstr>PlotDat1</vt:lpstr>
      <vt:lpstr>ALL DATA</vt:lpstr>
      <vt:lpstr>_gXY1</vt:lpstr>
      <vt:lpstr>ConcAgeTik1</vt:lpstr>
      <vt:lpstr>ConcAgeTik2</vt:lpstr>
      <vt:lpstr>ConcAgeTik3</vt:lpstr>
      <vt:lpstr>ConcAgeTik4</vt:lpstr>
      <vt:lpstr>ConcAgeTik5</vt:lpstr>
      <vt:lpstr>Ellipse1_1</vt:lpstr>
      <vt:lpstr>Ellipse1_10</vt:lpstr>
      <vt:lpstr>Ellipse1_100</vt:lpstr>
      <vt:lpstr>Ellipse1_101</vt:lpstr>
      <vt:lpstr>Ellipse1_102</vt:lpstr>
      <vt:lpstr>Ellipse1_103</vt:lpstr>
      <vt:lpstr>Ellipse1_104</vt:lpstr>
      <vt:lpstr>Ellipse1_105</vt:lpstr>
      <vt:lpstr>Ellipse1_106</vt:lpstr>
      <vt:lpstr>Ellipse1_107</vt:lpstr>
      <vt:lpstr>Ellipse1_108</vt:lpstr>
      <vt:lpstr>Ellipse1_109</vt:lpstr>
      <vt:lpstr>Ellipse1_11</vt:lpstr>
      <vt:lpstr>Ellipse1_110</vt:lpstr>
      <vt:lpstr>Ellipse1_111</vt:lpstr>
      <vt:lpstr>Ellipse1_112</vt:lpstr>
      <vt:lpstr>Ellipse1_113</vt:lpstr>
      <vt:lpstr>Ellipse1_114</vt:lpstr>
      <vt:lpstr>Ellipse1_115</vt:lpstr>
      <vt:lpstr>Ellipse1_116</vt:lpstr>
      <vt:lpstr>Ellipse1_117</vt:lpstr>
      <vt:lpstr>Ellipse1_118</vt:lpstr>
      <vt:lpstr>Ellipse1_119</vt:lpstr>
      <vt:lpstr>Ellipse1_12</vt:lpstr>
      <vt:lpstr>Ellipse1_120</vt:lpstr>
      <vt:lpstr>Ellipse1_121</vt:lpstr>
      <vt:lpstr>Ellipse1_122</vt:lpstr>
      <vt:lpstr>Ellipse1_123</vt:lpstr>
      <vt:lpstr>Ellipse1_124</vt:lpstr>
      <vt:lpstr>Ellipse1_125</vt:lpstr>
      <vt:lpstr>Ellipse1_126</vt:lpstr>
      <vt:lpstr>Ellipse1_127</vt:lpstr>
      <vt:lpstr>Ellipse1_128</vt:lpstr>
      <vt:lpstr>Ellipse1_129</vt:lpstr>
      <vt:lpstr>Ellipse1_13</vt:lpstr>
      <vt:lpstr>Ellipse1_130</vt:lpstr>
      <vt:lpstr>Ellipse1_131</vt:lpstr>
      <vt:lpstr>Ellipse1_132</vt:lpstr>
      <vt:lpstr>Ellipse1_133</vt:lpstr>
      <vt:lpstr>Ellipse1_134</vt:lpstr>
      <vt:lpstr>Ellipse1_135</vt:lpstr>
      <vt:lpstr>Ellipse1_136</vt:lpstr>
      <vt:lpstr>Ellipse1_137</vt:lpstr>
      <vt:lpstr>Ellipse1_138</vt:lpstr>
      <vt:lpstr>Ellipse1_139</vt:lpstr>
      <vt:lpstr>Ellipse1_14</vt:lpstr>
      <vt:lpstr>Ellipse1_140</vt:lpstr>
      <vt:lpstr>Ellipse1_141</vt:lpstr>
      <vt:lpstr>Ellipse1_142</vt:lpstr>
      <vt:lpstr>Ellipse1_143</vt:lpstr>
      <vt:lpstr>Ellipse1_144</vt:lpstr>
      <vt:lpstr>Ellipse1_145</vt:lpstr>
      <vt:lpstr>Ellipse1_146</vt:lpstr>
      <vt:lpstr>Ellipse1_147</vt:lpstr>
      <vt:lpstr>Ellipse1_148</vt:lpstr>
      <vt:lpstr>Ellipse1_149</vt:lpstr>
      <vt:lpstr>Ellipse1_15</vt:lpstr>
      <vt:lpstr>Ellipse1_150</vt:lpstr>
      <vt:lpstr>Ellipse1_151</vt:lpstr>
      <vt:lpstr>Ellipse1_152</vt:lpstr>
      <vt:lpstr>Ellipse1_153</vt:lpstr>
      <vt:lpstr>Ellipse1_154</vt:lpstr>
      <vt:lpstr>Ellipse1_155</vt:lpstr>
      <vt:lpstr>Ellipse1_156</vt:lpstr>
      <vt:lpstr>Ellipse1_157</vt:lpstr>
      <vt:lpstr>Ellipse1_158</vt:lpstr>
      <vt:lpstr>Ellipse1_159</vt:lpstr>
      <vt:lpstr>Ellipse1_16</vt:lpstr>
      <vt:lpstr>Ellipse1_160</vt:lpstr>
      <vt:lpstr>Ellipse1_161</vt:lpstr>
      <vt:lpstr>Ellipse1_162</vt:lpstr>
      <vt:lpstr>Ellipse1_163</vt:lpstr>
      <vt:lpstr>Ellipse1_164</vt:lpstr>
      <vt:lpstr>Ellipse1_165</vt:lpstr>
      <vt:lpstr>Ellipse1_166</vt:lpstr>
      <vt:lpstr>Ellipse1_167</vt:lpstr>
      <vt:lpstr>Ellipse1_168</vt:lpstr>
      <vt:lpstr>Ellipse1_169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Ellipse1_80</vt:lpstr>
      <vt:lpstr>Ellipse1_81</vt:lpstr>
      <vt:lpstr>Ellipse1_82</vt:lpstr>
      <vt:lpstr>Ellipse1_83</vt:lpstr>
      <vt:lpstr>Ellipse1_84</vt:lpstr>
      <vt:lpstr>Ellipse1_85</vt:lpstr>
      <vt:lpstr>Ellipse1_86</vt:lpstr>
      <vt:lpstr>Ellipse1_87</vt:lpstr>
      <vt:lpstr>Ellipse1_88</vt:lpstr>
      <vt:lpstr>Ellipse1_89</vt:lpstr>
      <vt:lpstr>Ellipse1_9</vt:lpstr>
      <vt:lpstr>Ellipse1_90</vt:lpstr>
      <vt:lpstr>Ellipse1_91</vt:lpstr>
      <vt:lpstr>Ellipse1_92</vt:lpstr>
      <vt:lpstr>Ellipse1_93</vt:lpstr>
      <vt:lpstr>Ellipse1_94</vt:lpstr>
      <vt:lpstr>Ellipse1_95</vt:lpstr>
      <vt:lpstr>Ellipse1_96</vt:lpstr>
      <vt:lpstr>Ellipse1_97</vt:lpstr>
      <vt:lpstr>Ellipse1_98</vt:lpstr>
      <vt:lpstr>Ellipse1_99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2021-10-18T14:49:36Z</dcterms:created>
  <dcterms:modified xsi:type="dcterms:W3CDTF">2023-01-22T10:57:59Z</dcterms:modified>
</cp:coreProperties>
</file>